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<sst xmlns="http://schemas.openxmlformats.org/spreadsheetml/2006/main" count="470" uniqueCount="406">
  <si>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</si>
  <si>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</si>
  <si>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</si>
  <si>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</si>
  <si>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</si>
  <si>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</si>
  <si>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</si>
  <si>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</si>
  <si>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</si>
  <si>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</si>
  <si>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</si>
  <si>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</si>
  <si>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</si>
  <si>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</si>
  <si>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</si>
  <si>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</si>
  <si>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</si>
  <si>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</si>
  <si>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</si>
  <si>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</si>
  <si>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</si>
  <si>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</si>
  <si>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</si>
  <si>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</si>
  <si>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</si>
  <si>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</si>
  <si>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</si>
  <si>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</si>
  <si>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</si>
  <si>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</si>
  <si>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</si>
  <si>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</si>
  <si>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</si>
  <si>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</si>
  <si>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</si>
  <si>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</si>
  <si>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</si>
  <si>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</si>
  <si>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</si>
  <si>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</si>
  <si>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</si>
  <si>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</si>
  <si>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</si>
  <si>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</si>
  <si>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</si>
  <si>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</si>
  <si>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</si>
  <si>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</si>
  <si>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</si>
  <si>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</si>
  <si>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</si>
  <si>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</si>
  <si>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</si>
  <si>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</si>
  <si>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</si>
  <si>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</si>
  <si>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</si>
  <si>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</si>
  <si>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</si>
  <si>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</si>
  <si>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</si>
  <si>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</si>
  <si>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</si>
  <si>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</si>
  <si>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</si>
  <si>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</si>
  <si>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</si>
  <si>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</si>
  <si>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</si>
  <si>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</si>
  <si>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</si>
  <si>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</si>
  <si>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</si>
  <si>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</si>
  <si>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</si>
  <si>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</si>
  <si>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</si>
  <si>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</si>
  <si>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</si>
  <si>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</si>
  <si>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</si>
  <si>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</si>
  <si>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</si>
  <si>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</si>
  <si>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</si>
  <si>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</si>
  <si>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</si>
  <si>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</si>
  <si>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</si>
  <si>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</si>
  <si>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</si>
  <si>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</si>
  <si>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</si>
  <si>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</si>
  <si>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</si>
  <si>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</si>
  <si>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</si>
  <si>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</si>
  <si>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</si>
  <si>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</si>
  <si>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</si>
  <si>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</si>
  <si>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</si>
  <si>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</si>
  <si>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</si>
  <si>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</si>
  <si>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</si>
  <si>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</si>
  <si>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</si>
  <si>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</si>
  <si>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</si>
  <si>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</si>
  <si>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</si>
  <si>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</si>
  <si>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</si>
  <si>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</si>
  <si>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</si>
  <si>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</si>
  <si>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</si>
  <si>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</si>
  <si>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</si>
  <si>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</si>
  <si>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</si>
  <si>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</si>
  <si>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</si>
  <si>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</si>
  <si>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</si>
  <si>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</si>
  <si>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</si>
  <si>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</si>
  <si>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</si>
  <si>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</si>
  <si>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</si>
  <si>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</si>
  <si>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</si>
  <si>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</si>
  <si>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</si>
  <si>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</si>
  <si>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</si>
  <si>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</si>
  <si>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</si>
  <si>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</si>
  <si>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</si>
  <si>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</si>
  <si>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</si>
  <si>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</si>
  <si>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</si>
  <si>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</si>
  <si>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</si>
  <si>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</si>
  <si>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</si>
  <si>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</si>
  <si>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</si>
  <si>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</si>
  <si>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</si>
  <si>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</si>
  <si>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</si>
  <si>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</si>
  <si>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</si>
  <si>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</si>
  <si>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</si>
  <si>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</si>
  <si>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</si>
  <si>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</si>
  <si>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</si>
  <si>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</si>
  <si>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</si>
  <si>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</si>
  <si>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</si>
  <si>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</si>
  <si>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</si>
  <si>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</si>
  <si>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</si>
  <si>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</si>
  <si>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</si>
  <si>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</si>
  <si>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</si>
  <si>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</si>
  <si>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</si>
  <si>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</si>
  <si>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</si>
  <si>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</si>
  <si>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</si>
  <si>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</si>
  <si>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</si>
  <si>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</si>
  <si>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</si>
  <si>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</si>
  <si>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</si>
  <si>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</si>
  <si>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</si>
  <si>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</si>
  <si>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</si>
  <si>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</si>
  <si>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</si>
  <si>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</si>
  <si>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</si>
  <si>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</si>
  <si>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</si>
  <si>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</si>
  <si>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</si>
  <si>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</si>
  <si>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</si>
  <si>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</si>
  <si>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</si>
  <si>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</si>
  <si>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</si>
  <si>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</si>
  <si>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</si>
  <si>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</si>
  <si>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</si>
  <si>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</si>
  <si>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</si>
  <si>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</si>
  <si>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</si>
  <si>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</si>
  <si>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</si>
  <si>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</si>
  <si>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</si>
  <si>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</si>
  <si>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</si>
  <si>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</si>
  <si>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</si>
  <si>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</si>
  <si>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</si>
  <si>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</si>
  <si>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</si>
  <si>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</si>
  <si>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</si>
  <si>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</si>
  <si>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</si>
  <si>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</si>
  <si>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</si>
  <si>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</si>
  <si>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</si>
  <si>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</si>
  <si>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</si>
  <si>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</si>
  <si>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</si>
  <si>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</si>
  <si>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</si>
  <si>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</si>
  <si>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</si>
  <si>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</si>
  <si>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</si>
  <si>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</si>
  <si>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</si>
  <si>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</si>
  <si>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</si>
  <si>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</si>
  <si>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</si>
  <si>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</si>
  <si>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</si>
  <si>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</si>
  <si>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</si>
  <si>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</si>
  <si>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</si>
  <si>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</si>
  <si>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</si>
  <si>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</si>
  <si>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</si>
  <si>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</si>
  <si>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</si>
  <si>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</si>
  <si>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</si>
  <si>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</si>
  <si>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</si>
  <si>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</si>
  <si>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</si>
  <si>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</si>
  <si>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</si>
  <si>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</si>
  <si>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</si>
  <si>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</si>
  <si>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</si>
  <si>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</si>
  <si>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</si>
  <si>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</si>
  <si>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</si>
  <si>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</si>
  <si>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</si>
  <si>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</si>
  <si>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</si>
  <si>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</si>
  <si>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</si>
  <si>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</si>
  <si>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</si>
  <si>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</si>
  <si>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</si>
  <si>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</si>
  <si>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</si>
  <si>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</si>
  <si>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</si>
  <si>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</si>
  <si>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</si>
  <si>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</si>
  <si>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</si>
  <si>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</si>
  <si>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</si>
  <si>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</si>
  <si>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</si>
  <si>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</si>
  <si>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</si>
  <si>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</si>
  <si>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</si>
  <si>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</si>
  <si>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</si>
  <si>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</si>
  <si>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</si>
  <si>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</si>
  <si>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</si>
  <si>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</si>
  <si>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</si>
  <si>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</si>
  <si>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</si>
  <si>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</si>
  <si>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</si>
  <si>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</si>
  <si>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</si>
  <si>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</si>
  <si>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</si>
  <si>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</si>
  <si>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</si>
  <si>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</si>
  <si>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</si>
  <si>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</si>
  <si>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</si>
  <si>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</si>
  <si>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</si>
  <si>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</si>
  <si>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</si>
  <si>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</si>
  <si>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</si>
  <si>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</si>
  <si>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</si>
  <si>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</si>
  <si>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</si>
  <si>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</si>
  <si>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</si>
  <si>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</si>
  <si>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</si>
  <si>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</si>
  <si>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</si>
  <si>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</si>
  <si>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</si>
  <si>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</si>
  <si>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</si>
  <si>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</si>
  <si>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</si>
  <si>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</si>
  <si>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</si>
  <si>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</si>
  <si>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</si>
  <si>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</si>
  <si>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</si>
  <si>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</si>
  <si>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</si>
  <si>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</si>
  <si>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</si>
  <si>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</si>
  <si>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</si>
  <si>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</si>
  <si>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</si>
  <si>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</si>
  <si>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</si>
  <si>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</si>
  <si>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</si>
  <si>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</si>
  <si>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</si>
  <si>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</si>
  <si>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</si>
  <si>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</si>
  <si>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</si>
  <si>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</si>
  <si>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</si>
  <si>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</si>
  <si>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</si>
  <si>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</si>
  <si>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</si>
  <si>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</si>
  <si>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</si>
  <si>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</si>
  <si>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</si>
  <si>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</si>
  <si>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</si>
  <si>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</si>
  <si>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</si>
  <si>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</si>
  <si>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</si>
  <si>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</si>
  <si>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</si>
  <si>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</si>
  <si>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</si>
  <si>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</si>
  <si>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</si>
  <si>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</si>
  <si>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</si>
  <si>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</si>
  <si>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Апеляційний суд Рівненської області</t>
  </si>
  <si>
    <t>(0362) 26-96-67</t>
  </si>
  <si>
    <t>(0362) 22-62-30</t>
  </si>
  <si>
    <t>inbox@rva.court.gov.ua</t>
  </si>
  <si>
    <t>Полюхович О,І.</t>
  </si>
  <si>
    <t>Ведрук Н.А.</t>
  </si>
  <si>
    <t>14 січня 2015 року</t>
  </si>
  <si>
    <t>33028 м.Рівне вул.Шкільна, 1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</si>
</sst>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6">
      <selection activeCell="A18" sqref="A18:D19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00"/>
      <c r="C13" s="200"/>
      <c r="D13" s="201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00"/>
      <c r="C17" s="200"/>
      <c r="D17" s="201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00"/>
      <c r="C19" s="200"/>
      <c r="D19" s="201"/>
      <c r="E19" s="246"/>
      <c r="F19" s="247"/>
      <c r="G19" s="248"/>
      <c r="H19" s="149"/>
      <c r="I19" s="204" t="s">
        <v>214</v>
      </c>
      <c r="J19" s="205"/>
      <c r="K19" s="205"/>
      <c r="L19" s="205"/>
    </row>
    <row r="20" spans="1:12" ht="81" customHeight="1">
      <c r="A20" s="202" t="s">
        <v>215</v>
      </c>
      <c r="B20" s="202"/>
      <c r="C20" s="202"/>
      <c r="D20" s="202"/>
      <c r="E20" s="203" t="s">
        <v>216</v>
      </c>
      <c r="F20" s="203"/>
      <c r="G20" s="203"/>
      <c r="H20" s="149"/>
      <c r="I20" s="204" t="s">
        <v>217</v>
      </c>
      <c r="J20" s="205"/>
      <c r="K20" s="205"/>
      <c r="L20" s="205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9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7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157"/>
    </row>
    <row r="26" spans="1:13" ht="21" customHeight="1">
      <c r="A26" s="215" t="s">
        <v>384</v>
      </c>
      <c r="B26" s="216"/>
      <c r="C26" s="217" t="s">
        <v>398</v>
      </c>
      <c r="D26" s="217"/>
      <c r="E26" s="217"/>
      <c r="F26" s="217"/>
      <c r="G26" s="217"/>
      <c r="H26" s="217"/>
      <c r="I26" s="217"/>
      <c r="J26" s="217"/>
      <c r="K26" s="217"/>
      <c r="L26" s="218"/>
      <c r="M26" s="157"/>
    </row>
    <row r="27" spans="1:13" ht="15" customHeight="1">
      <c r="A27" s="219" t="s">
        <v>219</v>
      </c>
      <c r="B27" s="220"/>
      <c r="C27" s="220"/>
      <c r="D27" s="200" t="s">
        <v>405</v>
      </c>
      <c r="E27" s="200"/>
      <c r="F27" s="200"/>
      <c r="G27" s="200"/>
      <c r="H27" s="200"/>
      <c r="I27" s="200"/>
      <c r="J27" s="200"/>
      <c r="K27" s="200"/>
      <c r="L27" s="201"/>
      <c r="M27" s="157"/>
    </row>
    <row r="28" spans="1:13" ht="21" customHeight="1">
      <c r="A28" s="219" t="s">
        <v>218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&amp;L1ACC16A1&amp;C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3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5" t="s">
        <v>21</v>
      </c>
      <c r="D2" s="75"/>
      <c r="E2" s="267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68"/>
      <c r="F3" s="280" t="s">
        <v>246</v>
      </c>
      <c r="G3" s="76" t="s">
        <v>23</v>
      </c>
      <c r="H3" s="77"/>
      <c r="I3" s="281"/>
    </row>
    <row r="4" spans="1:9" ht="17.25" customHeight="1">
      <c r="A4" s="272"/>
      <c r="B4" s="275"/>
      <c r="C4" s="281"/>
      <c r="D4" s="281"/>
      <c r="E4" s="268"/>
      <c r="F4" s="281"/>
      <c r="G4" s="280" t="s">
        <v>50</v>
      </c>
      <c r="H4" s="265" t="s">
        <v>24</v>
      </c>
      <c r="I4" s="281"/>
    </row>
    <row r="5" spans="1:9" ht="45.75" customHeight="1">
      <c r="A5" s="273"/>
      <c r="B5" s="276"/>
      <c r="C5" s="282"/>
      <c r="D5" s="282"/>
      <c r="E5" s="269"/>
      <c r="F5" s="282"/>
      <c r="G5" s="282"/>
      <c r="H5" s="266"/>
      <c r="I5" s="282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0</v>
      </c>
      <c r="D7" s="199">
        <f>'розділ 2'!E66</f>
        <v>0</v>
      </c>
      <c r="E7" s="197"/>
      <c r="F7" s="199">
        <f>'розділ 2'!H66</f>
        <v>0</v>
      </c>
      <c r="G7" s="199">
        <f>'розділ 2'!I66</f>
        <v>0</v>
      </c>
      <c r="H7" s="197"/>
      <c r="I7" s="199">
        <f>'розділ 2'!O66</f>
        <v>0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0</v>
      </c>
      <c r="D14" s="198">
        <f aca="true" t="shared" si="0" ref="D14:I14">D7+D8+D9+D10+D11+D12+D13</f>
        <v>0</v>
      </c>
      <c r="E14" s="198">
        <f t="shared" si="0"/>
        <v>0</v>
      </c>
      <c r="F14" s="198">
        <f t="shared" si="0"/>
        <v>0</v>
      </c>
      <c r="G14" s="198">
        <f t="shared" si="0"/>
        <v>0</v>
      </c>
      <c r="H14" s="198">
        <f t="shared" si="0"/>
        <v>0</v>
      </c>
      <c r="I14" s="198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&amp;L1ACC16A1&amp;CФорма № 1, Підрозділ: Апеляційний суд Рівненської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0</v>
      </c>
      <c r="E66" s="179">
        <f aca="true" t="shared" si="0" ref="E66:Y66">E9+E10+E15+E18+E20+E25+E32+E35+E36+E40+E41+E44+E46+E51+E53+E55+E56+E62+E63+E64+E65</f>
        <v>0</v>
      </c>
      <c r="F66" s="179">
        <f t="shared" si="0"/>
        <v>0</v>
      </c>
      <c r="G66" s="179">
        <f t="shared" si="0"/>
        <v>0</v>
      </c>
      <c r="H66" s="179">
        <f t="shared" si="0"/>
        <v>0</v>
      </c>
      <c r="I66" s="179">
        <f t="shared" si="0"/>
        <v>0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2" fitToWidth="2" horizontalDpi="600" verticalDpi="600" orientation="landscape" pageOrder="overThenDown" paperSize="9" scale="51" r:id="rId1"/>
  <headerFooter alignWithMargins="0">
    <oddFooter>&amp;L1ACC16A1&amp;CФорма № 1, Підрозділ: Апеляційний суд Рівненської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0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/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&amp;L1ACC16A1&amp;CФорма № 1, Підрозділ: Апеляційний суд Рівненської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&amp;L1ACC16A1&amp;CФорма № 1, Підрозділ: Апеляційний суд Рівненської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&amp;L1ACC16A1&amp;CФорма № 1, Підрозділ: Апеляційний суд Рівненської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95" t="s">
        <v>335</v>
      </c>
      <c r="B2" s="406" t="s">
        <v>271</v>
      </c>
      <c r="C2" s="407"/>
      <c r="D2" s="395" t="s">
        <v>170</v>
      </c>
      <c r="E2" s="395" t="s">
        <v>143</v>
      </c>
      <c r="F2" s="395" t="s">
        <v>18</v>
      </c>
      <c r="G2" s="412" t="s">
        <v>243</v>
      </c>
      <c r="H2" s="391" t="s">
        <v>346</v>
      </c>
      <c r="I2" s="392"/>
      <c r="J2" s="392"/>
      <c r="K2" s="392"/>
      <c r="L2" s="395" t="s">
        <v>347</v>
      </c>
      <c r="M2" s="401" t="s">
        <v>144</v>
      </c>
      <c r="N2" s="402"/>
      <c r="O2" s="402"/>
      <c r="P2" s="402"/>
      <c r="Q2" s="403"/>
      <c r="R2" s="110"/>
      <c r="S2" s="110"/>
      <c r="T2" s="110"/>
      <c r="U2" s="110"/>
      <c r="V2" s="110"/>
    </row>
    <row r="3" spans="1:17" ht="27" customHeight="1">
      <c r="A3" s="396"/>
      <c r="B3" s="408"/>
      <c r="C3" s="409"/>
      <c r="D3" s="421"/>
      <c r="E3" s="421"/>
      <c r="F3" s="421"/>
      <c r="G3" s="413"/>
      <c r="H3" s="395" t="s">
        <v>246</v>
      </c>
      <c r="I3" s="388" t="s">
        <v>247</v>
      </c>
      <c r="J3" s="389"/>
      <c r="K3" s="389"/>
      <c r="L3" s="396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6"/>
      <c r="B4" s="408"/>
      <c r="C4" s="409"/>
      <c r="D4" s="421"/>
      <c r="E4" s="421"/>
      <c r="F4" s="421"/>
      <c r="G4" s="413"/>
      <c r="H4" s="396"/>
      <c r="I4" s="404" t="s">
        <v>351</v>
      </c>
      <c r="J4" s="418" t="s">
        <v>172</v>
      </c>
      <c r="K4" s="404" t="s">
        <v>352</v>
      </c>
      <c r="L4" s="396"/>
      <c r="M4" s="398"/>
      <c r="N4" s="398"/>
      <c r="O4" s="398"/>
      <c r="P4" s="398"/>
      <c r="Q4" s="397"/>
    </row>
    <row r="5" spans="1:17" ht="93.75" customHeight="1">
      <c r="A5" s="417"/>
      <c r="B5" s="410"/>
      <c r="C5" s="411"/>
      <c r="D5" s="405"/>
      <c r="E5" s="405"/>
      <c r="F5" s="405"/>
      <c r="G5" s="414"/>
      <c r="H5" s="396"/>
      <c r="I5" s="414"/>
      <c r="J5" s="414"/>
      <c r="K5" s="405"/>
      <c r="L5" s="417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93" t="s">
        <v>114</v>
      </c>
      <c r="C7" s="394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84" t="s">
        <v>167</v>
      </c>
      <c r="C8" s="384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7" t="s">
        <v>168</v>
      </c>
      <c r="C9" s="387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85" t="s">
        <v>116</v>
      </c>
      <c r="C10" s="386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7" t="s">
        <v>118</v>
      </c>
      <c r="C11" s="387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84" t="s">
        <v>117</v>
      </c>
      <c r="C12" s="384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400" t="s">
        <v>324</v>
      </c>
      <c r="C13" s="400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9" t="s">
        <v>142</v>
      </c>
      <c r="C14" s="399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90" t="s">
        <v>171</v>
      </c>
      <c r="C15" s="390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83" t="s">
        <v>202</v>
      </c>
      <c r="B17" s="383"/>
      <c r="C17" s="383"/>
      <c r="D17" s="383"/>
      <c r="E17" s="383"/>
      <c r="F17" s="383"/>
      <c r="G17" s="383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H2:K2"/>
    <mergeCell ref="B7:C7"/>
    <mergeCell ref="B9:C9"/>
    <mergeCell ref="H3:H5"/>
    <mergeCell ref="M3:M5"/>
    <mergeCell ref="B14:C14"/>
    <mergeCell ref="I4:I5"/>
    <mergeCell ref="J4:J5"/>
    <mergeCell ref="A17:G17"/>
    <mergeCell ref="B12:C12"/>
    <mergeCell ref="B8:C8"/>
    <mergeCell ref="B10:C10"/>
    <mergeCell ref="B11:C11"/>
    <mergeCell ref="I3:K3"/>
    <mergeCell ref="B15:C1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&amp;L1ACC16A1&amp;CФорма № 1, Підрозділ: Апеляційний суд Рівненської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B31" sqref="B31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402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403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 t="s">
        <v>399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 t="s">
        <v>400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 t="s">
        <v>401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 t="s">
        <v>404</v>
      </c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&amp;L1ACC16A1&amp;CФорма № 1, Підрозділ: Апеляційний суд Рівненської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User</cp:lastModifiedBy>
  <cp:lastPrinted>2015-01-14T13:28:37Z</cp:lastPrinted>
  <dcterms:created xsi:type="dcterms:W3CDTF">2004-04-20T14:33:35Z</dcterms:created>
  <dcterms:modified xsi:type="dcterms:W3CDTF">2015-02-19T08:47:31Z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1_00787_4.2014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1ACC16A1</vt:lpwstr>
  </property>
  <property fmtid="{D5CDD505-2E9C-101B-9397-08002B2CF9AE}" pid="9" name="Підрозділ">
    <vt:lpwstr>Апеляційний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