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<sst xmlns="http://schemas.openxmlformats.org/spreadsheetml/2006/main" count="154" uniqueCount="129">
  <si>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</si>
  <si>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</si>
  <si>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</si>
  <si>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</si>
  <si>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</si>
  <si>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</si>
  <si>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</si>
  <si>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</si>
  <si>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</si>
  <si>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</si>
  <si>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</si>
  <si>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</si>
  <si>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</si>
  <si>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</si>
  <si>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</si>
  <si>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</si>
  <si>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</si>
  <si>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</si>
  <si>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</si>
  <si>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</si>
  <si>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</si>
  <si>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</si>
  <si>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</si>
  <si>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</si>
  <si>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</si>
  <si>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</si>
  <si>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</si>
  <si>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</si>
  <si>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</si>
  <si>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</si>
  <si>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</si>
  <si>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</si>
  <si>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</si>
  <si>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</si>
  <si>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</si>
  <si>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</si>
  <si>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</si>
  <si>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</si>
  <si>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</si>
  <si>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</si>
  <si>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</si>
  <si>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</si>
  <si>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</si>
  <si>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</si>
  <si>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</si>
  <si>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</si>
  <si>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</si>
  <si>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</si>
  <si>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</si>
  <si>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</si>
  <si>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</si>
  <si>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</si>
  <si>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</si>
  <si>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</si>
  <si>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</si>
  <si>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</si>
  <si>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</si>
  <si>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</si>
  <si>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</si>
  <si>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</si>
  <si>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</si>
  <si>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</si>
  <si>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</si>
  <si>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</si>
  <si>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</si>
  <si>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</si>
  <si>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</si>
  <si>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</si>
  <si>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</si>
  <si>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</si>
  <si>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</si>
  <si>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</si>
  <si>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</si>
  <si>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</si>
  <si>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</si>
  <si>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</si>
  <si>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</si>
  <si>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</si>
  <si>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</si>
  <si>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</si>
  <si>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</si>
  <si>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</si>
  <si>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</si>
  <si>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</si>
  <si>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</si>
  <si>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</si>
  <si>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</si>
  <si>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</si>
  <si>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</si>
  <si>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</si>
  <si>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</si>
  <si>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</si>
  <si>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</si>
  <si>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</si>
  <si>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</si>
  <si>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</si>
  <si>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</si>
  <si>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</si>
  <si>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</si>
  <si>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</si>
  <si>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</si>
  <si>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</si>
  <si>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</si>
  <si>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</si>
  <si>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</si>
  <si>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</si>
  <si>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</si>
  <si>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</si>
  <si>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</si>
  <si>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</si>
  <si>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</si>
  <si>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</si>
  <si>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</si>
  <si>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</si>
  <si>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</si>
  <si>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</si>
  <si>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</si>
  <si>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</si>
  <si>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</si>
  <si>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Рівненський апеляційний суд</t>
  </si>
  <si>
    <t>33028. Рівненська область.м.Рівне</t>
  </si>
  <si>
    <t>вул. Драгоманова</t>
  </si>
  <si>
    <t/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</si>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</sst>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2" t="s">
        <v>25</v>
      </c>
      <c r="C12" s="103"/>
      <c r="D12" s="104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2" t="s">
        <v>43</v>
      </c>
      <c r="C14" s="103"/>
      <c r="D14" s="104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2"/>
      <c r="C15" s="103"/>
      <c r="D15" s="104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2" t="s">
        <v>44</v>
      </c>
      <c r="C17" s="103"/>
      <c r="D17" s="104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2"/>
      <c r="C18" s="103"/>
      <c r="D18" s="104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2" t="s">
        <v>47</v>
      </c>
      <c r="C20" s="103"/>
      <c r="D20" s="104"/>
      <c r="E20" s="110" t="s">
        <v>42</v>
      </c>
      <c r="F20" s="23"/>
      <c r="G20" s="23"/>
      <c r="H20" s="23"/>
    </row>
    <row r="21" spans="1:8" ht="12.75" customHeight="1">
      <c r="A21" s="8"/>
      <c r="B21" s="102"/>
      <c r="C21" s="103"/>
      <c r="D21" s="104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2" t="s">
        <v>28</v>
      </c>
      <c r="C23" s="103"/>
      <c r="D23" s="104"/>
      <c r="E23" s="16"/>
      <c r="F23" s="6"/>
      <c r="G23" s="17"/>
    </row>
    <row r="24" spans="1:6" ht="12.75" customHeight="1">
      <c r="A24" s="8"/>
      <c r="B24" s="102" t="s">
        <v>49</v>
      </c>
      <c r="C24" s="103"/>
      <c r="D24" s="104"/>
      <c r="E24" s="16"/>
      <c r="F24" s="6"/>
    </row>
    <row r="25" spans="2:5" ht="12.75" customHeight="1">
      <c r="B25" s="102" t="s">
        <v>29</v>
      </c>
      <c r="C25" s="103"/>
      <c r="D25" s="104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2" t="s">
        <v>32</v>
      </c>
      <c r="C28" s="103"/>
      <c r="D28" s="104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6" t="s">
        <v>119</v>
      </c>
      <c r="E37" s="106"/>
      <c r="F37" s="106"/>
      <c r="G37" s="106"/>
      <c r="H37" s="107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6"/>
      <c r="F39" s="106"/>
      <c r="G39" s="106"/>
      <c r="H39" s="107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8" t="s">
        <v>37</v>
      </c>
      <c r="C42" s="109"/>
      <c r="D42" s="109"/>
      <c r="E42" s="109"/>
      <c r="F42" s="109"/>
      <c r="G42" s="109"/>
      <c r="H42" s="10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5">
        <v>9</v>
      </c>
      <c r="C44" s="106"/>
      <c r="D44" s="106"/>
      <c r="E44" s="106"/>
      <c r="F44" s="106"/>
      <c r="G44" s="106"/>
      <c r="H44" s="107"/>
      <c r="I44" s="6"/>
    </row>
    <row r="45" spans="1:9" ht="12.75" customHeight="1">
      <c r="A45" s="8"/>
      <c r="B45" s="108" t="s">
        <v>38</v>
      </c>
      <c r="C45" s="109"/>
      <c r="D45" s="109"/>
      <c r="E45" s="109"/>
      <c r="F45" s="109"/>
      <c r="G45" s="109"/>
      <c r="H45" s="10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  <mergeCell ref="B24:D24"/>
    <mergeCell ref="B25:D25"/>
    <mergeCell ref="B26:D26"/>
    <mergeCell ref="D39:H39"/>
    <mergeCell ref="B41:H41"/>
    <mergeCell ref="B42:H42"/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&amp;L01E96FB4&amp;C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331</v>
      </c>
      <c r="D6" s="96">
        <f t="shared" si="0"/>
        <v>471706</v>
      </c>
      <c r="E6" s="96">
        <f t="shared" si="0"/>
        <v>320</v>
      </c>
      <c r="F6" s="96">
        <f t="shared" si="0"/>
        <v>936790.879999999</v>
      </c>
      <c r="G6" s="96">
        <f t="shared" si="0"/>
        <v>1</v>
      </c>
      <c r="H6" s="96">
        <f t="shared" si="0"/>
        <v>5161.5</v>
      </c>
      <c r="I6" s="96">
        <f t="shared" si="0"/>
        <v>0</v>
      </c>
      <c r="J6" s="96">
        <f t="shared" si="0"/>
        <v>0</v>
      </c>
      <c r="K6" s="96">
        <f t="shared" si="0"/>
        <v>11</v>
      </c>
      <c r="L6" s="96">
        <f t="shared" si="0"/>
        <v>7037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</v>
      </c>
      <c r="D15" s="97">
        <v>454</v>
      </c>
      <c r="E15" s="97">
        <v>1</v>
      </c>
      <c r="F15" s="97">
        <v>454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</v>
      </c>
      <c r="D17" s="97">
        <v>454</v>
      </c>
      <c r="E17" s="97">
        <v>1</v>
      </c>
      <c r="F17" s="97">
        <v>454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275</v>
      </c>
      <c r="D24" s="97">
        <v>426306</v>
      </c>
      <c r="E24" s="97">
        <v>266</v>
      </c>
      <c r="F24" s="97">
        <v>894787.299999999</v>
      </c>
      <c r="G24" s="97">
        <v>1</v>
      </c>
      <c r="H24" s="97">
        <v>5161.5</v>
      </c>
      <c r="I24" s="97"/>
      <c r="J24" s="97"/>
      <c r="K24" s="97">
        <v>9</v>
      </c>
      <c r="L24" s="97">
        <v>6129</v>
      </c>
    </row>
    <row r="25" spans="1:12" ht="31.5" customHeight="1">
      <c r="A25" s="87">
        <v>20</v>
      </c>
      <c r="B25" s="90" t="s">
        <v>81</v>
      </c>
      <c r="C25" s="97">
        <v>55</v>
      </c>
      <c r="D25" s="97">
        <v>44946</v>
      </c>
      <c r="E25" s="97">
        <v>53</v>
      </c>
      <c r="F25" s="97">
        <v>41549.58</v>
      </c>
      <c r="G25" s="97"/>
      <c r="H25" s="97"/>
      <c r="I25" s="97"/>
      <c r="J25" s="97"/>
      <c r="K25" s="97">
        <v>2</v>
      </c>
      <c r="L25" s="97">
        <v>908</v>
      </c>
    </row>
    <row r="26" spans="1:12" ht="20.25" customHeight="1">
      <c r="A26" s="87">
        <v>21</v>
      </c>
      <c r="B26" s="91" t="s">
        <v>78</v>
      </c>
      <c r="C26" s="97">
        <v>11</v>
      </c>
      <c r="D26" s="97">
        <v>24970</v>
      </c>
      <c r="E26" s="97">
        <v>11</v>
      </c>
      <c r="F26" s="97">
        <v>22954.2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44</v>
      </c>
      <c r="D27" s="97">
        <v>19976</v>
      </c>
      <c r="E27" s="97">
        <v>42</v>
      </c>
      <c r="F27" s="97">
        <v>18595.38</v>
      </c>
      <c r="G27" s="97"/>
      <c r="H27" s="97"/>
      <c r="I27" s="97"/>
      <c r="J27" s="97"/>
      <c r="K27" s="97">
        <v>2</v>
      </c>
      <c r="L27" s="97">
        <v>908</v>
      </c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5</v>
      </c>
      <c r="D50" s="96">
        <f t="shared" si="5"/>
        <v>217.92000000000002</v>
      </c>
      <c r="E50" s="96">
        <f t="shared" si="5"/>
        <v>5</v>
      </c>
      <c r="F50" s="96">
        <f t="shared" si="5"/>
        <v>265.58000000000004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204.3</v>
      </c>
      <c r="E52" s="97">
        <v>3</v>
      </c>
      <c r="F52" s="97">
        <v>204.3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54.48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336</v>
      </c>
      <c r="D56" s="96">
        <f t="shared" si="6"/>
        <v>471923.92</v>
      </c>
      <c r="E56" s="96">
        <f t="shared" si="6"/>
        <v>325</v>
      </c>
      <c r="F56" s="96">
        <f t="shared" si="6"/>
        <v>937056.4599999989</v>
      </c>
      <c r="G56" s="96">
        <f t="shared" si="6"/>
        <v>1</v>
      </c>
      <c r="H56" s="96">
        <f t="shared" si="6"/>
        <v>5161.5</v>
      </c>
      <c r="I56" s="96">
        <f t="shared" si="6"/>
        <v>0</v>
      </c>
      <c r="J56" s="96">
        <f t="shared" si="6"/>
        <v>0</v>
      </c>
      <c r="K56" s="96">
        <f t="shared" si="6"/>
        <v>11</v>
      </c>
      <c r="L56" s="96">
        <f t="shared" si="6"/>
        <v>7037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&amp;L01E96FB4&amp;CФорма № 10, Підрозділ: Рівненський апеляційний суд,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11</v>
      </c>
      <c r="F4" s="93">
        <f>SUM(F5:F25)</f>
        <v>7037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4540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681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3</v>
      </c>
      <c r="F17" s="95">
        <v>1816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20:D20"/>
    <mergeCell ref="B22:D22"/>
    <mergeCell ref="B23:D23"/>
    <mergeCell ref="B24:D24"/>
    <mergeCell ref="B11:D11"/>
    <mergeCell ref="B12:D12"/>
    <mergeCell ref="B13:D13"/>
    <mergeCell ref="B14:D1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&amp;L01E96FB4&amp;CФорма № 10, Підрозділ: Рівненський апеляційний суд,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2021-04-16T07:05:17Z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10_04815_1.2021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01E96FB4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