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<sst xmlns="http://schemas.openxmlformats.org/spreadsheetml/2006/main" count="2537" uniqueCount="2308">
  <si>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</si>
  <si>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</si>
  <si>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</si>
  <si>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</si>
  <si>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</si>
  <si>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</si>
  <si>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</si>
  <si>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</si>
  <si>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</si>
  <si>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</si>
  <si>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</si>
  <si>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</si>
  <si>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</si>
  <si>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</si>
  <si>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</si>
  <si>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</si>
  <si>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</si>
  <si>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</si>
  <si>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</si>
  <si>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</si>
  <si>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</si>
  <si>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</si>
  <si>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</si>
  <si>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</si>
  <si>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</si>
  <si>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</si>
  <si>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</si>
  <si>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</si>
  <si>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</si>
  <si>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</si>
  <si>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</si>
  <si>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</si>
  <si>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</si>
  <si>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</si>
  <si>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</si>
  <si>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</si>
  <si>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</si>
  <si>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</si>
  <si>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</si>
  <si>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</si>
  <si>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</si>
  <si>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</si>
  <si>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</si>
  <si>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</si>
  <si>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</si>
  <si>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</si>
  <si>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</si>
  <si>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</si>
  <si>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</si>
  <si>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</si>
  <si>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</si>
  <si>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</si>
  <si>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</si>
  <si>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</si>
  <si>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</si>
  <si>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</si>
  <si>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</si>
  <si>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</si>
  <si>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</si>
  <si>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</si>
  <si>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</si>
  <si>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</si>
  <si>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</si>
  <si>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</si>
  <si>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</si>
  <si>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</si>
  <si>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</si>
  <si>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</si>
  <si>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</si>
  <si>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</si>
  <si>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</si>
  <si>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</si>
  <si>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</si>
  <si>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</si>
  <si>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</si>
  <si>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</si>
  <si>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</si>
  <si>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</si>
  <si>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</si>
  <si>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</si>
  <si>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</si>
  <si>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</si>
  <si>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</si>
  <si>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</si>
  <si>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</si>
  <si>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</si>
  <si>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</si>
  <si>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</si>
  <si>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</si>
  <si>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</si>
  <si>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</si>
  <si>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</si>
  <si>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</si>
  <si>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</si>
  <si>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</si>
  <si>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</si>
  <si>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</si>
  <si>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</si>
  <si>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</si>
  <si>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</si>
  <si>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</si>
  <si>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</si>
  <si>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</si>
  <si>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</si>
  <si>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</si>
  <si>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</si>
  <si>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</si>
  <si>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</si>
  <si>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</si>
  <si>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</si>
  <si>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</si>
  <si>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</si>
  <si>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</si>
  <si>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</si>
  <si>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</si>
  <si>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</si>
  <si>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</si>
  <si>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</si>
  <si>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</si>
  <si>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</si>
  <si>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</si>
  <si>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</si>
  <si>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</si>
  <si>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</si>
  <si>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</si>
  <si>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</si>
  <si>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</si>
  <si>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</si>
  <si>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</si>
  <si>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</si>
  <si>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</si>
  <si>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</si>
  <si>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</si>
  <si>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</si>
  <si>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</si>
  <si>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</si>
  <si>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</si>
  <si>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</si>
  <si>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</si>
  <si>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</si>
  <si>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</si>
  <si>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</si>
  <si>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</si>
  <si>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</si>
  <si>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</si>
  <si>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</si>
  <si>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</si>
  <si>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</si>
  <si>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</si>
  <si>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</si>
  <si>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</si>
  <si>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</si>
  <si>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</si>
  <si>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</si>
  <si>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</si>
  <si>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</si>
  <si>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</si>
  <si>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</si>
  <si>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</si>
  <si>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</si>
  <si>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</si>
  <si>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</si>
  <si>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</si>
  <si>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</si>
  <si>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</si>
  <si>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</si>
  <si>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</si>
  <si>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</si>
  <si>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</si>
  <si>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</si>
  <si>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</si>
  <si>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</si>
  <si>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</si>
  <si>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</si>
  <si>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</si>
  <si>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</si>
  <si>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</si>
  <si>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</si>
  <si>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</si>
  <si>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</si>
  <si>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</si>
  <si>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</si>
  <si>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</si>
  <si>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</si>
  <si>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</si>
  <si>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</si>
  <si>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</si>
  <si>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</si>
  <si>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</si>
  <si>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</si>
  <si>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</si>
  <si>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</si>
  <si>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</si>
  <si>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</si>
  <si>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</si>
  <si>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</si>
  <si>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</si>
  <si>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</si>
  <si>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</si>
  <si>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</si>
  <si>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</si>
  <si>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</si>
  <si>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</si>
  <si>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</si>
  <si>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</si>
  <si>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</si>
  <si>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</si>
  <si>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</si>
  <si>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</si>
  <si>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</si>
  <si>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</si>
  <si>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</si>
  <si>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</si>
  <si>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</si>
  <si>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</si>
  <si>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</si>
  <si>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</si>
  <si>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</si>
  <si>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</si>
  <si>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</si>
  <si>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</si>
  <si>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</si>
  <si>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</si>
  <si>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</si>
  <si>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</si>
  <si>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</si>
  <si>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</si>
  <si>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</si>
  <si>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</si>
  <si>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</si>
  <si>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</si>
  <si>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</si>
  <si>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</si>
  <si>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</si>
  <si>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</si>
  <si>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</si>
  <si>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</si>
  <si>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</si>
  <si>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</si>
  <si>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</si>
  <si>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</si>
  <si>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</si>
  <si>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</si>
  <si>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</si>
  <si>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</si>
  <si>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</si>
  <si>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</si>
  <si>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</si>
  <si>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</si>
  <si>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</si>
  <si>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</si>
  <si>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</si>
  <si>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</si>
  <si>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</si>
  <si>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</si>
  <si>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</si>
  <si>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</si>
  <si>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</si>
  <si>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</si>
  <si>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</si>
  <si>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</si>
  <si>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</si>
  <si>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</si>
  <si>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</si>
  <si>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</si>
  <si>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</si>
  <si>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</si>
  <si>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</si>
  <si>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</si>
  <si>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</si>
  <si>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</si>
  <si>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</si>
  <si>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</si>
  <si>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</si>
  <si>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</si>
  <si>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</si>
  <si>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</si>
  <si>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</si>
  <si>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</si>
  <si>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</si>
  <si>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</si>
  <si>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</si>
  <si>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</si>
  <si>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</si>
  <si>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</si>
  <si>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</si>
  <si>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</si>
  <si>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</si>
  <si>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</si>
  <si>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</si>
  <si>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</si>
  <si>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</si>
  <si>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</si>
  <si>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</si>
  <si>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</si>
  <si>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</si>
  <si>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</si>
  <si>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</si>
  <si>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</si>
  <si>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</si>
  <si>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</si>
  <si>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</si>
  <si>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</si>
  <si>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</si>
  <si>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</si>
  <si>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</si>
  <si>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</si>
  <si>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</si>
  <si>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</si>
  <si>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</si>
  <si>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</si>
  <si>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</si>
  <si>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</si>
  <si>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</si>
  <si>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</si>
  <si>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</si>
  <si>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</si>
  <si>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</si>
  <si>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</si>
  <si>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</si>
  <si>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</si>
  <si>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</si>
  <si>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</si>
  <si>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</si>
  <si>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</si>
  <si>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</si>
  <si>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</si>
  <si>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</si>
  <si>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</si>
  <si>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</si>
  <si>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</si>
  <si>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</si>
  <si>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</si>
  <si>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</si>
  <si>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</si>
  <si>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</si>
  <si>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</si>
  <si>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</si>
  <si>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</si>
  <si>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</si>
  <si>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</si>
  <si>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</si>
  <si>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</si>
  <si>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</si>
  <si>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</si>
  <si>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</si>
  <si>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</si>
  <si>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</si>
  <si>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</si>
  <si>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</si>
  <si>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</si>
  <si>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</si>
  <si>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</si>
  <si>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</si>
  <si>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</si>
  <si>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</si>
  <si>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</si>
  <si>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</si>
  <si>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</si>
  <si>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</si>
  <si>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</si>
  <si>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</si>
  <si>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</si>
  <si>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</si>
  <si>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</si>
  <si>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</si>
  <si>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</si>
  <si>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</si>
  <si>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</si>
  <si>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</si>
  <si>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</si>
  <si>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</si>
  <si>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</si>
  <si>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</si>
  <si>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</si>
  <si>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</si>
  <si>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</si>
  <si>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</si>
  <si>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</si>
  <si>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</si>
  <si>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</si>
  <si>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</si>
  <si>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</si>
  <si>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</si>
  <si>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</si>
  <si>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</si>
  <si>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</si>
  <si>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</si>
  <si>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</si>
  <si>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</si>
  <si>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</si>
  <si>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</si>
  <si>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</si>
  <si>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</si>
  <si>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</si>
  <si>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</si>
  <si>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</si>
  <si>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</si>
  <si>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</si>
  <si>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</si>
  <si>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</si>
  <si>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</si>
  <si>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</si>
  <si>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</si>
  <si>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</si>
  <si>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</si>
  <si>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</si>
  <si>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</si>
  <si>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</si>
  <si>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</si>
  <si>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</si>
  <si>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</si>
  <si>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</si>
  <si>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</si>
  <si>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</si>
  <si>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</si>
  <si>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</si>
  <si>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</si>
  <si>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</si>
  <si>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</si>
  <si>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</si>
  <si>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</si>
  <si>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</si>
  <si>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</si>
  <si>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</si>
  <si>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</si>
  <si>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</si>
  <si>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</si>
  <si>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</si>
  <si>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</si>
  <si>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</si>
  <si>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</si>
  <si>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</si>
  <si>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</si>
  <si>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</si>
  <si>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</si>
  <si>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</si>
  <si>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</si>
  <si>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</si>
  <si>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</si>
  <si>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</si>
  <si>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</si>
  <si>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</si>
  <si>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</si>
  <si>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</si>
  <si>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</si>
  <si>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</si>
  <si>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</si>
  <si>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</si>
  <si>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</si>
  <si>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</si>
  <si>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</si>
  <si>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</si>
  <si>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</si>
  <si>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</si>
  <si>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</si>
  <si>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</si>
  <si>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</si>
  <si>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</si>
  <si>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</si>
  <si>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</si>
  <si>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</si>
  <si>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</si>
  <si>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</si>
  <si>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</si>
  <si>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</si>
  <si>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</si>
  <si>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</si>
  <si>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</si>
  <si>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</si>
  <si>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</si>
  <si>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</si>
  <si>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</si>
  <si>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</si>
  <si>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</si>
  <si>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</si>
  <si>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</si>
  <si>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</si>
  <si>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</si>
  <si>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</si>
  <si>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</si>
  <si>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</si>
  <si>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</si>
  <si>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</si>
  <si>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</si>
  <si>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</si>
  <si>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</si>
  <si>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</si>
  <si>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</si>
  <si>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</si>
  <si>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</si>
  <si>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</si>
  <si>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</si>
  <si>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</si>
  <si>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</si>
  <si>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</si>
  <si>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</si>
  <si>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</si>
  <si>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</si>
  <si>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</si>
  <si>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</si>
  <si>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</si>
  <si>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</si>
  <si>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</si>
  <si>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</si>
  <si>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</si>
  <si>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</si>
  <si>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</si>
  <si>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</si>
  <si>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</si>
  <si>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</si>
  <si>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</si>
  <si>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</si>
  <si>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</si>
  <si>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</si>
  <si>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</si>
  <si>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</si>
  <si>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</si>
  <si>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</si>
  <si>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</si>
  <si>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</si>
  <si>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</si>
  <si>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</si>
  <si>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</si>
  <si>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</si>
  <si>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</si>
  <si>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</si>
  <si>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</si>
  <si>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</si>
  <si>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</si>
  <si>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</si>
  <si>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</si>
  <si>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</si>
  <si>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</si>
  <si>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</si>
  <si>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</si>
  <si>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</si>
  <si>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</si>
  <si>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</si>
  <si>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</si>
  <si>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</si>
  <si>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</si>
  <si>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</si>
  <si>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</si>
  <si>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</si>
  <si>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</si>
  <si>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</si>
  <si>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</si>
  <si>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</si>
  <si>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</si>
  <si>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</si>
  <si>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</si>
  <si>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</si>
  <si>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</si>
  <si>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</si>
  <si>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</si>
  <si>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</si>
  <si>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</si>
  <si>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</si>
  <si>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</si>
  <si>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</si>
  <si>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</si>
  <si>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</si>
  <si>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</si>
  <si>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</si>
  <si>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</si>
  <si>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</si>
  <si>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</si>
  <si>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</si>
  <si>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</si>
  <si>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</si>
  <si>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</si>
  <si>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</si>
  <si>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</si>
  <si>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</si>
  <si>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</si>
  <si>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</si>
  <si>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</si>
  <si>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</si>
  <si>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</si>
  <si>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</si>
  <si>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</si>
  <si>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</si>
  <si>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</si>
  <si>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</si>
  <si>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</si>
  <si>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</si>
  <si>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</si>
  <si>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</si>
  <si>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</si>
  <si>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</si>
  <si>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</si>
  <si>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</si>
  <si>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</si>
  <si>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</si>
  <si>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</si>
  <si>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</si>
  <si>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</si>
  <si>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</si>
  <si>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</si>
  <si>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</si>
  <si>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</si>
  <si>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</si>
  <si>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</si>
  <si>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</si>
  <si>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</si>
  <si>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</si>
  <si>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</si>
  <si>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</si>
  <si>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</si>
  <si>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</si>
  <si>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</si>
  <si>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</si>
  <si>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</si>
  <si>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</si>
  <si>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</si>
  <si>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</si>
  <si>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</si>
  <si>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</si>
  <si>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</si>
  <si>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</si>
  <si>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</si>
  <si>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</si>
  <si>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</si>
  <si>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</si>
  <si>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</si>
  <si>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</si>
  <si>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</si>
  <si>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</si>
  <si>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</si>
  <si>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</si>
  <si>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</si>
  <si>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</si>
  <si>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</si>
  <si>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</si>
  <si>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</si>
  <si>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</si>
  <si>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</si>
  <si>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</si>
  <si>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</si>
  <si>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</si>
  <si>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</si>
  <si>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</si>
  <si>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</si>
  <si>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</si>
  <si>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</si>
  <si>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</si>
  <si>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</si>
  <si>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</si>
  <si>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</si>
  <si>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</si>
  <si>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</si>
  <si>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</si>
  <si>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</si>
  <si>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</si>
  <si>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</si>
  <si>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</si>
  <si>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</si>
  <si>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</si>
  <si>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</si>
  <si>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</si>
  <si>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</si>
  <si>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</si>
  <si>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</si>
  <si>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</si>
  <si>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</si>
  <si>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</si>
  <si>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</si>
  <si>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</si>
  <si>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</si>
  <si>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</si>
  <si>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</si>
  <si>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</si>
  <si>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</si>
  <si>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</si>
  <si>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</si>
  <si>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</si>
  <si>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</si>
  <si>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</si>
  <si>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</si>
  <si>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</si>
  <si>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</si>
  <si>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</si>
  <si>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</si>
  <si>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</si>
  <si>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</si>
  <si>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</si>
  <si>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</si>
  <si>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</si>
  <si>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</si>
  <si>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</si>
  <si>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</si>
  <si>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</si>
  <si>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</si>
  <si>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</si>
  <si>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</si>
  <si>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</si>
  <si>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</si>
  <si>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</si>
  <si>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</si>
  <si>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</si>
  <si>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</si>
  <si>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</si>
  <si>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</si>
  <si>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</si>
  <si>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</si>
  <si>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</si>
  <si>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</si>
  <si>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</si>
  <si>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</si>
  <si>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</si>
  <si>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</si>
  <si>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</si>
  <si>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</si>
  <si>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</si>
  <si>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</si>
  <si>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</si>
  <si>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</si>
  <si>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</si>
  <si>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</si>
  <si>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</si>
  <si>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</si>
  <si>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</si>
  <si>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</si>
  <si>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</si>
  <si>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</si>
  <si>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</si>
  <si>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</si>
  <si>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</si>
  <si>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</si>
  <si>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</si>
  <si>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</si>
  <si>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</si>
  <si>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</si>
  <si>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</si>
  <si>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</si>
  <si>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</si>
  <si>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</si>
  <si>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</si>
  <si>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</si>
  <si>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</si>
  <si>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</si>
  <si>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</si>
  <si>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</si>
  <si>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</si>
  <si>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</si>
  <si>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</si>
  <si>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</si>
  <si>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</si>
  <si>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</si>
  <si>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</si>
  <si>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</si>
  <si>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</si>
  <si>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</si>
  <si>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</si>
  <si>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</si>
  <si>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</si>
  <si>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</si>
  <si>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</si>
  <si>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</si>
  <si>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</si>
  <si>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</si>
  <si>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</si>
  <si>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</si>
  <si>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</si>
  <si>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</si>
  <si>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</si>
  <si>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</si>
  <si>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</si>
  <si>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</si>
  <si>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</si>
  <si>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</si>
  <si>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</si>
  <si>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</si>
  <si>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</si>
  <si>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</si>
  <si>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</si>
  <si>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</si>
  <si>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</si>
  <si>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</si>
  <si>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</si>
  <si>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</si>
  <si>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</si>
  <si>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</si>
  <si>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</si>
  <si>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</si>
  <si>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</si>
  <si>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</si>
  <si>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</si>
  <si>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</si>
  <si>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</si>
  <si>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</si>
  <si>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</si>
  <si>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</si>
  <si>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</si>
  <si>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</si>
  <si>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</si>
  <si>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</si>
  <si>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</si>
  <si>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</si>
  <si>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</si>
  <si>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</si>
  <si>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</si>
  <si>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</si>
  <si>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</si>
  <si>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</si>
  <si>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</si>
  <si>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</si>
  <si>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</si>
  <si>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</si>
  <si>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</si>
  <si>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</si>
  <si>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</si>
  <si>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</si>
  <si>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</si>
  <si>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</si>
  <si>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</si>
  <si>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</si>
  <si>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</si>
  <si>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</si>
  <si>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</si>
  <si>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</si>
  <si>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</si>
  <si>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</si>
  <si>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</si>
  <si>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</si>
  <si>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</si>
  <si>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</si>
  <si>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</si>
  <si>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</si>
  <si>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</si>
  <si>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</si>
  <si>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</si>
  <si>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</si>
  <si>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</si>
  <si>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</si>
  <si>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</si>
  <si>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</si>
  <si>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</si>
  <si>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</si>
  <si>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</si>
  <si>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</si>
  <si>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</si>
  <si>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</si>
  <si>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</si>
  <si>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</si>
  <si>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</si>
  <si>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</si>
  <si>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</si>
  <si>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</si>
  <si>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</si>
  <si>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</si>
  <si>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</si>
  <si>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</si>
  <si>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</si>
  <si>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</si>
  <si>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</si>
  <si>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</si>
  <si>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</si>
  <si>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</si>
  <si>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</si>
  <si>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</si>
  <si>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</si>
  <si>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</si>
  <si>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</si>
  <si>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</si>
  <si>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</si>
  <si>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</si>
  <si>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</si>
  <si>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</si>
  <si>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</si>
  <si>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</si>
  <si>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</si>
  <si>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</si>
  <si>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</si>
  <si>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</si>
  <si>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</si>
  <si>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</si>
  <si>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</si>
  <si>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</si>
  <si>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</si>
  <si>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</si>
  <si>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</si>
  <si>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</si>
  <si>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</si>
  <si>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</si>
  <si>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</si>
  <si>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</si>
  <si>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</si>
  <si>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</si>
  <si>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</si>
  <si>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</si>
  <si>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</si>
  <si>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</si>
  <si>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</si>
  <si>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</si>
  <si>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</si>
  <si>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</si>
  <si>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</si>
  <si>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</si>
  <si>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</si>
  <si>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</si>
  <si>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</si>
  <si>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</si>
  <si>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</si>
  <si>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</si>
  <si>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</si>
  <si>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</si>
  <si>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</si>
  <si>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</si>
  <si>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</si>
  <si>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</si>
  <si>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</si>
  <si>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</si>
  <si>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</si>
  <si>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</si>
  <si>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</si>
  <si>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</si>
  <si>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</si>
  <si>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</si>
  <si>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</si>
  <si>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</si>
  <si>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</si>
  <si>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</si>
  <si>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</si>
  <si>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</si>
  <si>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</si>
  <si>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</si>
  <si>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</si>
  <si>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</si>
  <si>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</si>
  <si>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</si>
  <si>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</si>
  <si>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</si>
  <si>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</si>
  <si>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</si>
  <si>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</si>
  <si>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</si>
  <si>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</si>
  <si>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</si>
  <si>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</si>
  <si>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</si>
  <si>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</si>
  <si>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</si>
  <si>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</si>
  <si>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</si>
  <si>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</si>
  <si>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</si>
  <si>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</si>
  <si>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</si>
  <si>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</si>
  <si>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</si>
  <si>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</si>
  <si>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</si>
  <si>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</si>
  <si>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</si>
  <si>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</si>
  <si>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</si>
  <si>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</si>
  <si>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</si>
  <si>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</si>
  <si>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</si>
  <si>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</si>
  <si>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</si>
  <si>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</si>
  <si>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</si>
  <si>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</si>
  <si>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</si>
  <si>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</si>
  <si>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</si>
  <si>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</si>
  <si>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</si>
  <si>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</si>
  <si>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</si>
  <si>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</si>
  <si>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</si>
  <si>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</si>
  <si>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</si>
  <si>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</si>
  <si>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</si>
  <si>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</si>
  <si>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</si>
  <si>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</si>
  <si>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</si>
  <si>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</si>
  <si>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</si>
  <si>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</si>
  <si>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</si>
  <si>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</si>
  <si>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</si>
  <si>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</si>
  <si>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</si>
  <si>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</si>
  <si>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</si>
  <si>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</si>
  <si>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</si>
  <si>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</si>
  <si>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</si>
  <si>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</si>
  <si>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</si>
  <si>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</si>
  <si>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</si>
  <si>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</si>
  <si>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</si>
  <si>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</si>
  <si>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</si>
  <si>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</si>
  <si>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</si>
  <si>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</si>
  <si>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</si>
  <si>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</si>
  <si>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</si>
  <si>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</si>
  <si>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</si>
  <si>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</si>
  <si>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</si>
  <si>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</si>
  <si>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</si>
  <si>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</si>
  <si>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</si>
  <si>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</si>
  <si>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</si>
  <si>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</si>
  <si>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</si>
  <si>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</si>
  <si>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</si>
  <si>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</si>
  <si>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</si>
  <si>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</si>
  <si>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</si>
  <si>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</si>
  <si>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</si>
  <si>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</si>
  <si>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</si>
  <si>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</si>
  <si>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</si>
  <si>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</si>
  <si>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</si>
  <si>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</si>
  <si>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</si>
  <si>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</si>
  <si>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</si>
  <si>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</si>
  <si>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</si>
  <si>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</si>
  <si>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</si>
  <si>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</si>
  <si>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</si>
  <si>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</si>
  <si>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</si>
  <si>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</si>
  <si>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</si>
  <si>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</si>
  <si>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</si>
  <si>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</si>
  <si>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</si>
  <si>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</si>
  <si>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</si>
  <si>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</si>
  <si>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</si>
  <si>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</si>
  <si>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</si>
  <si>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</si>
  <si>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</si>
  <si>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</si>
  <si>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</si>
  <si>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</si>
  <si>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</si>
  <si>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</si>
  <si>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</si>
  <si>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</si>
  <si>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</si>
  <si>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</si>
  <si>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</si>
  <si>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</si>
  <si>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</si>
  <si>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</si>
  <si>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</si>
  <si>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</si>
  <si>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</si>
  <si>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</si>
  <si>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</si>
  <si>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</si>
  <si>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</si>
  <si>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</si>
  <si>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</si>
  <si>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</si>
  <si>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</si>
  <si>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</si>
  <si>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</si>
  <si>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</si>
  <si>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</si>
  <si>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</si>
  <si>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</si>
  <si>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</si>
  <si>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</si>
  <si>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</si>
  <si>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</si>
  <si>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</si>
  <si>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</si>
  <si>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</si>
  <si>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</si>
  <si>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</si>
  <si>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</si>
  <si>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</si>
  <si>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</si>
  <si>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</si>
  <si>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</si>
  <si>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</si>
  <si>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</si>
  <si>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</si>
  <si>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</si>
  <si>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</si>
  <si>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</si>
  <si>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</si>
  <si>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</si>
  <si>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</si>
  <si>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</si>
  <si>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</si>
  <si>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</si>
  <si>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</si>
  <si>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</si>
  <si>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</si>
  <si>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</si>
  <si>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</si>
  <si>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</si>
  <si>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</si>
  <si>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</si>
  <si>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</si>
  <si>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</si>
  <si>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</si>
  <si>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</si>
  <si>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</si>
  <si>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</si>
  <si>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</si>
  <si>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</si>
  <si>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</si>
  <si>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</si>
  <si>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</si>
  <si>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</si>
  <si>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</si>
  <si>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</si>
  <si>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</si>
  <si>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</si>
  <si>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</si>
  <si>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</si>
  <si>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</si>
  <si>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</si>
  <si>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</si>
  <si>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</si>
  <si>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</si>
  <si>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</si>
  <si>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</si>
  <si>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</si>
  <si>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</si>
  <si>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</si>
  <si>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</si>
  <si>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</si>
  <si>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</si>
  <si>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</si>
  <si>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</si>
  <si>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</si>
  <si>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</si>
  <si>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</si>
  <si>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</si>
  <si>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</si>
  <si>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</si>
  <si>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</si>
  <si>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</si>
  <si>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</si>
  <si>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</si>
  <si>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</si>
  <si>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</si>
  <si>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</si>
  <si>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</si>
  <si>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</si>
  <si>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</si>
  <si>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</si>
  <si>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</si>
  <si>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</si>
  <si>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</si>
  <si>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</si>
  <si>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</si>
  <si>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</si>
  <si>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</si>
  <si>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</si>
  <si>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</si>
  <si>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</si>
  <si>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</si>
  <si>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</si>
  <si>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</si>
  <si>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</si>
  <si>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</si>
  <si>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</si>
  <si>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</si>
  <si>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</si>
  <si>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</si>
  <si>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</si>
  <si>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</si>
  <si>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</si>
  <si>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</si>
  <si>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</si>
  <si>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</si>
  <si>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</si>
  <si>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</si>
  <si>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</si>
  <si>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</si>
  <si>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</si>
  <si>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</si>
  <si>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</si>
  <si>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</si>
  <si>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</si>
  <si>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</si>
  <si>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</si>
  <si>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</si>
  <si>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</si>
  <si>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</si>
  <si>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</si>
  <si>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</si>
  <si>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</si>
  <si>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</si>
  <si>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</si>
  <si>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</si>
  <si>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</si>
  <si>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</si>
  <si>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</si>
  <si>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</si>
  <si>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</si>
  <si>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</si>
  <si>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</si>
  <si>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</si>
  <si>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</si>
  <si>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</si>
  <si>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</si>
  <si>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</si>
  <si>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</si>
  <si>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</si>
  <si>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</si>
  <si>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</si>
  <si>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</si>
  <si>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</si>
  <si>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</si>
  <si>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</si>
  <si>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</si>
  <si>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</si>
  <si>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</si>
  <si>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</si>
  <si>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</si>
  <si>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</si>
  <si>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</si>
  <si>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</si>
  <si>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</si>
  <si>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</si>
  <si>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</si>
  <si>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</si>
  <si>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</si>
  <si>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</si>
  <si>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</si>
  <si>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</si>
  <si>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</si>
  <si>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</si>
  <si>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</si>
  <si>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</si>
  <si>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</si>
  <si>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</si>
  <si>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</si>
  <si>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</si>
  <si>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</si>
  <si>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</si>
  <si>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</si>
  <si>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</si>
  <si>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</si>
  <si>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</si>
  <si>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</si>
  <si>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</si>
  <si>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</si>
  <si>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</si>
  <si>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</si>
  <si>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</si>
  <si>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</si>
  <si>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</si>
  <si>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</si>
  <si>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</si>
  <si>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</si>
  <si>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</si>
  <si>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</si>
  <si>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</si>
  <si>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</si>
  <si>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</si>
  <si>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</si>
  <si>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</si>
  <si>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</si>
  <si>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</si>
  <si>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</si>
  <si>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</si>
  <si>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</si>
  <si>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</si>
  <si>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</si>
  <si>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</si>
  <si>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</si>
  <si>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</si>
  <si>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</si>
  <si>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</si>
  <si>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</si>
  <si>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</si>
  <si>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</si>
  <si>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</si>
  <si>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</si>
  <si>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</si>
  <si>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</si>
  <si>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</si>
  <si>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</si>
  <si>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</si>
  <si>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</si>
  <si>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</si>
  <si>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</si>
  <si>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</si>
  <si>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</si>
  <si>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</si>
  <si>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</si>
  <si>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</si>
  <si>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</si>
  <si>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</si>
  <si>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</si>
  <si>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</si>
  <si>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</si>
  <si>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</si>
  <si>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</si>
  <si>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</si>
  <si>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</si>
  <si>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</si>
  <si>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</si>
  <si>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</si>
  <si>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</si>
  <si>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</si>
  <si>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</si>
  <si>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</si>
  <si>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</si>
  <si>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</si>
  <si>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</si>
  <si>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</si>
  <si>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</si>
  <si>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</si>
  <si>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</si>
  <si>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</si>
  <si>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</si>
  <si>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</si>
  <si>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</si>
  <si>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</si>
  <si>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</si>
  <si>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</si>
  <si>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</si>
  <si>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</si>
  <si>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</si>
  <si>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</si>
  <si>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</si>
  <si>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</si>
  <si>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</si>
  <si>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</si>
  <si>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</si>
  <si>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</si>
  <si>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</si>
  <si>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</si>
  <si>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</si>
  <si>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</si>
  <si>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</si>
  <si>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</si>
  <si>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</si>
  <si>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</si>
  <si>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</si>
  <si>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</si>
  <si>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</si>
  <si>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</si>
  <si>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</si>
  <si>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</si>
  <si>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</si>
  <si>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</si>
  <si>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</si>
  <si>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</si>
  <si>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</si>
  <si>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</si>
  <si>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</si>
  <si>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</si>
  <si>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</si>
  <si>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</si>
  <si>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</si>
  <si>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</si>
  <si>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</si>
  <si>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</si>
  <si>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</si>
  <si>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</si>
  <si>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</si>
  <si>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</si>
  <si>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</si>
  <si>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</si>
  <si>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</si>
  <si>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</si>
  <si>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</si>
  <si>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</si>
  <si>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</si>
  <si>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</si>
  <si>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</si>
  <si>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</si>
  <si>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</si>
  <si>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</si>
  <si>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</si>
  <si>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</si>
  <si>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</si>
  <si>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</si>
  <si>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</si>
  <si>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</si>
  <si>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</si>
  <si>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</si>
  <si>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</si>
  <si>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</si>
  <si>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</si>
  <si>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</si>
  <si>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</si>
  <si>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</si>
  <si>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</si>
  <si>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</si>
  <si>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</si>
  <si>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</si>
  <si>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</si>
  <si>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</si>
  <si>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</si>
  <si>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</si>
  <si>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</si>
  <si>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</si>
  <si>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</si>
  <si>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</si>
  <si>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</si>
  <si>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</si>
  <si>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</si>
  <si>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</si>
  <si>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</si>
  <si>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</si>
  <si>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</si>
  <si>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</si>
  <si>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</si>
  <si>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</si>
  <si>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</si>
  <si>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</si>
  <si>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</si>
  <si>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</si>
  <si>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</si>
  <si>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</si>
  <si>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</si>
  <si>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</si>
  <si>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</si>
  <si>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</si>
  <si>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</si>
  <si>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</si>
  <si>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</si>
  <si>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</si>
  <si>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</si>
  <si>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</si>
  <si>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</si>
  <si>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</si>
  <si>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</si>
  <si>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</si>
  <si>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</si>
  <si>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</si>
  <si>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</si>
  <si>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</si>
  <si>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</si>
  <si>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</si>
  <si>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</si>
  <si>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</si>
  <si>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</si>
  <si>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</si>
  <si>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</si>
  <si>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</si>
  <si>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</si>
  <si>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</si>
  <si>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</si>
  <si>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</si>
  <si>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</si>
  <si>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</si>
  <si>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</si>
  <si>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</si>
  <si>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</si>
  <si>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</si>
  <si>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</si>
  <si>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</si>
  <si>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</si>
  <si>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</si>
  <si>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</si>
  <si>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</si>
  <si>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</si>
  <si>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</si>
  <si>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</si>
  <si>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</si>
  <si>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</si>
  <si>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</si>
  <si>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</si>
  <si>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</si>
  <si>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</si>
  <si>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</si>
  <si>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</si>
  <si>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</si>
  <si>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</si>
  <si>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</si>
  <si>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</si>
  <si>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</si>
  <si>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</si>
  <si>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</si>
  <si>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</si>
  <si>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</si>
  <si>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</si>
  <si>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</si>
  <si>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</si>
  <si>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</si>
  <si>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</si>
  <si>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</si>
  <si>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</si>
  <si>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</si>
  <si>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</si>
  <si>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</si>
  <si>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</si>
  <si>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</si>
  <si>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</si>
  <si>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</si>
  <si>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</si>
  <si>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</si>
  <si>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</si>
  <si>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</si>
  <si>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</si>
  <si>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</si>
  <si>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</si>
  <si>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</si>
  <si>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</si>
  <si>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</si>
  <si>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</si>
  <si>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</si>
  <si>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</si>
  <si>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</si>
  <si>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</si>
  <si>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</si>
  <si>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</si>
  <si>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</si>
  <si>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</si>
  <si>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</si>
  <si>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</si>
  <si>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</si>
  <si>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</si>
  <si>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</si>
  <si>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</si>
  <si>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</si>
  <si>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</si>
  <si>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</si>
  <si>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</si>
  <si>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</si>
  <si>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</si>
  <si>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</si>
  <si>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</si>
  <si>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</si>
  <si>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</si>
  <si>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</si>
  <si>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</si>
  <si>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</si>
  <si>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</si>
  <si>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</si>
  <si>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</si>
  <si>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</si>
  <si>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</si>
  <si>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</si>
  <si>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</si>
  <si>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</si>
  <si>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</si>
  <si>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</si>
  <si>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</si>
  <si>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</si>
  <si>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</si>
  <si>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</si>
  <si>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</si>
  <si>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</si>
  <si>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</si>
  <si>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</si>
  <si>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</si>
  <si>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</si>
  <si>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</si>
  <si>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</si>
  <si>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</si>
  <si>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</si>
  <si>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</si>
  <si>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</si>
  <si>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</si>
  <si>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</si>
  <si>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</si>
  <si>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</si>
  <si>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</si>
  <si>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</si>
  <si>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</si>
  <si>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</si>
  <si>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</si>
  <si>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</si>
  <si>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</si>
  <si>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</si>
  <si>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</si>
  <si>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</si>
  <si>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</si>
  <si>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</si>
  <si>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</si>
  <si>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</si>
  <si>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</si>
  <si>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</si>
  <si>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</si>
  <si>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</si>
  <si>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</si>
  <si>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</si>
  <si>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</si>
  <si>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</si>
  <si>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</si>
  <si>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</si>
  <si>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</si>
  <si>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</si>
  <si>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</si>
  <si>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</si>
  <si>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</si>
  <si>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</si>
  <si>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</si>
  <si>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</si>
  <si>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</si>
  <si>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</si>
  <si>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</si>
  <si>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</si>
  <si>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</si>
  <si>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</si>
  <si>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</si>
  <si>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</si>
  <si>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</si>
  <si>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</si>
  <si>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</si>
  <si>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</si>
  <si>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</si>
  <si>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</si>
  <si>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</si>
  <si>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</si>
  <si>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</si>
  <si>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</si>
  <si>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</si>
  <si>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</si>
  <si>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</si>
  <si>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</si>
  <si>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</si>
  <si>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</si>
  <si>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</si>
  <si>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</si>
  <si>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</si>
  <si>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</si>
  <si>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</si>
  <si>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</si>
  <si>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</si>
  <si>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</si>
  <si>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</si>
  <si>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</si>
  <si>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</si>
  <si>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</si>
  <si>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</si>
  <si>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</si>
  <si>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</si>
  <si>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</si>
  <si>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</si>
  <si>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</si>
  <si>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</si>
  <si>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</si>
  <si>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</si>
  <si>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</si>
  <si>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</si>
  <si>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</si>
  <si>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</si>
  <si>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</si>
  <si>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</si>
  <si>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</si>
  <si>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</si>
  <si>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</si>
  <si>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</si>
  <si>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</si>
  <si>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</si>
  <si>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</si>
  <si>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</si>
  <si>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</si>
  <si>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</si>
  <si>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</si>
  <si>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</si>
  <si>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</si>
  <si>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</si>
  <si>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</si>
  <si>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</si>
  <si>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</si>
  <si>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</si>
  <si>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</si>
  <si>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</si>
  <si>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</si>
  <si>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</si>
  <si>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</si>
  <si>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</si>
  <si>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</si>
  <si>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</si>
  <si>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</si>
  <si>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</si>
  <si>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</si>
  <si>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</si>
  <si>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</si>
  <si>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</si>
  <si>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</si>
  <si>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</si>
  <si>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</si>
  <si>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</si>
  <si>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</si>
  <si>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</si>
  <si>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</si>
  <si>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</si>
  <si>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</si>
  <si>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</si>
  <si>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</si>
  <si>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</si>
  <si>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</si>
  <si>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</si>
  <si>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</si>
  <si>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</si>
  <si>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</si>
  <si>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</si>
  <si>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</si>
  <si>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</si>
  <si>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</si>
  <si>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</si>
  <si>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</si>
  <si>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</si>
  <si>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</si>
  <si>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</si>
  <si>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</si>
  <si>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</si>
  <si>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</si>
  <si>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</si>
  <si>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</si>
  <si>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</si>
  <si>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</si>
  <si>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</si>
  <si>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</si>
  <si>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</si>
  <si>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</si>
  <si>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</si>
  <si>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</si>
  <si>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</si>
  <si>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</si>
  <si>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</si>
  <si>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</si>
  <si>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</si>
  <si>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</si>
  <si>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</si>
  <si>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</si>
  <si>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</si>
  <si>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</si>
  <si>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</si>
  <si>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</si>
  <si>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</si>
  <si>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</si>
  <si>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</si>
  <si>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</si>
  <si>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</si>
  <si>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</si>
  <si>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</si>
  <si>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</si>
  <si>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</si>
  <si>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</si>
  <si>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</si>
  <si>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</si>
  <si>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</si>
  <si>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</si>
  <si>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</si>
  <si>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</si>
  <si>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</si>
  <si>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</si>
  <si>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</si>
  <si>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</si>
  <si>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</si>
  <si>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</si>
  <si>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</si>
  <si>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</si>
  <si>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</si>
  <si>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</si>
  <si>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</si>
  <si>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</si>
  <si>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</si>
  <si>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</si>
  <si>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</si>
  <si>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</si>
  <si>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</si>
  <si>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</si>
  <si>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</si>
  <si>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</si>
  <si>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</si>
  <si>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</si>
  <si>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</si>
  <si>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</si>
  <si>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</si>
  <si>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</si>
  <si>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</si>
  <si>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</si>
  <si>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</si>
  <si>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</si>
  <si>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</si>
  <si>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</si>
  <si>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</si>
  <si>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</si>
  <si>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</si>
  <si>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</si>
  <si>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</si>
  <si>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</si>
  <si>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</si>
  <si>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</si>
  <si>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</si>
  <si>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</si>
  <si>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</si>
  <si>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</si>
  <si>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</si>
  <si>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</si>
  <si>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</si>
  <si>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</si>
  <si>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</si>
  <si>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</si>
  <si>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</si>
  <si>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</si>
  <si>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</si>
  <si>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</si>
  <si>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</si>
  <si>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</si>
  <si>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</si>
  <si>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</si>
  <si>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</si>
  <si>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</si>
  <si>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</si>
  <si>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</si>
  <si>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</si>
  <si>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</si>
  <si>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</si>
  <si>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</si>
  <si>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</si>
  <si>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</si>
  <si>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</si>
  <si>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</si>
  <si>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</si>
  <si>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</si>
  <si>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</si>
  <si>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</si>
  <si>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</si>
  <si>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</si>
  <si>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</si>
  <si>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</si>
  <si>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</si>
  <si>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</si>
  <si>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</si>
  <si>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</si>
  <si>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</si>
  <si>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</si>
  <si>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</si>
  <si>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</si>
  <si>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</si>
  <si>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</si>
  <si>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</si>
  <si>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</si>
  <si>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</si>
  <si>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</si>
  <si>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</si>
  <si>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</si>
  <si>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</si>
  <si>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</si>
  <si>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</si>
  <si>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</si>
  <si>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</si>
  <si>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</si>
  <si>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</si>
  <si>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</si>
  <si>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</si>
  <si>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</si>
  <si>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</si>
  <si>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</si>
  <si>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</si>
  <si>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</si>
  <si>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</si>
  <si>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</si>
  <si>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</si>
  <si>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</si>
  <si>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</si>
  <si>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</si>
  <si>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</si>
  <si>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</si>
  <si>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</si>
  <si>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</si>
  <si>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</si>
  <si>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</si>
  <si>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</si>
  <si>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</si>
  <si>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</si>
  <si>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</si>
  <si>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</si>
  <si>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</si>
  <si>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</si>
  <si>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</si>
  <si>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</si>
  <si>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</si>
  <si>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</si>
  <si>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</si>
  <si>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</si>
  <si>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</si>
  <si>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</si>
  <si>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</si>
  <si>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</si>
  <si>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</si>
  <si>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</si>
  <si>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</si>
  <si>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</si>
  <si>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</si>
  <si>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</si>
  <si>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</si>
  <si>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</si>
  <si>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</si>
  <si>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</si>
  <si>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</si>
  <si>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</si>
  <si>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</si>
  <si>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</si>
  <si>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</si>
  <si>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</si>
  <si>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</si>
  <si>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</si>
  <si>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</si>
  <si>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</si>
  <si>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</si>
  <si>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</si>
  <si>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</si>
  <si>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</si>
  <si>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</si>
  <si>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</si>
  <si>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</si>
  <si>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</si>
  <si>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</si>
  <si>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</si>
  <si>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</si>
  <si>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</si>
  <si>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</si>
  <si>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</si>
  <si>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</si>
  <si>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</si>
  <si>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</si>
  <si>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</si>
  <si>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</si>
  <si>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</si>
  <si>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</si>
  <si>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</si>
  <si>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</si>
  <si>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</si>
  <si>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</si>
  <si>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</si>
  <si>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</si>
  <si>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</si>
  <si>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</si>
  <si>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</si>
  <si>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</si>
  <si>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</si>
  <si>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</si>
  <si>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</si>
  <si>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</si>
  <si>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</si>
  <si>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</si>
  <si>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</si>
  <si>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</si>
  <si>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</si>
  <si>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</si>
  <si>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</si>
  <si>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</si>
  <si>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</si>
  <si>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</si>
  <si>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</si>
  <si>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</si>
  <si>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</si>
  <si>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</si>
  <si>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</si>
  <si>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</si>
  <si>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</si>
  <si>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</si>
  <si>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</si>
  <si>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</si>
  <si>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</si>
  <si>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</si>
  <si>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</si>
  <si>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</si>
  <si>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</si>
  <si>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</si>
  <si>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</si>
  <si>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</si>
  <si>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</si>
  <si>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</si>
  <si>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</si>
  <si>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</si>
  <si>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</si>
  <si>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</si>
  <si>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</si>
  <si>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</si>
  <si>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</si>
  <si>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</si>
  <si>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</si>
  <si>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</si>
  <si>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</si>
  <si>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</si>
  <si>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</si>
  <si>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</si>
  <si>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</si>
  <si>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</si>
  <si>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</si>
  <si>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</si>
  <si>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</si>
  <si>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</si>
  <si>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</si>
  <si>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</si>
  <si>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</si>
  <si>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</si>
  <si>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</si>
  <si>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</si>
  <si>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</si>
  <si>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</si>
  <si>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</si>
  <si>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</si>
  <si>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</si>
  <si>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</si>
  <si>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</si>
  <si>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</si>
  <si>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</si>
  <si>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</si>
  <si>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</si>
  <si>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</si>
  <si>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</si>
  <si>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</si>
  <si>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</si>
  <si>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</si>
  <si>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</si>
  <si>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</si>
  <si>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</si>
  <si>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</si>
  <si>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</si>
  <si>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</si>
  <si>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</si>
  <si>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</si>
  <si>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</si>
  <si>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</si>
  <si>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</si>
  <si>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</si>
  <si>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</si>
  <si>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</si>
  <si>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</si>
  <si>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</si>
  <si>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</si>
  <si>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</si>
  <si>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</si>
  <si>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</si>
  <si>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</si>
  <si>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</si>
  <si>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</si>
  <si>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</si>
  <si>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</si>
  <si>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</si>
  <si>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</si>
  <si>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</si>
  <si>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</si>
  <si>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</si>
  <si>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</si>
  <si>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</si>
  <si>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</si>
  <si>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</si>
  <si>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</si>
  <si>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</si>
  <si>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</si>
  <si>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</si>
  <si>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</si>
  <si>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</si>
  <si>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</si>
  <si>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</si>
  <si>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</si>
  <si>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</si>
  <si>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</si>
  <si>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</si>
  <si>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</si>
  <si>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</si>
  <si>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</si>
  <si>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</si>
  <si>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</si>
  <si>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</si>
  <si>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</si>
  <si>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</si>
  <si>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</si>
  <si>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</si>
  <si>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</si>
  <si>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</si>
  <si>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</si>
  <si>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</si>
  <si>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</si>
  <si>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</si>
  <si>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</si>
  <si>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</si>
  <si>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</si>
  <si>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</si>
  <si>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</si>
  <si>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</si>
  <si>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</si>
  <si>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</si>
  <si>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</si>
  <si>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</si>
  <si>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</si>
  <si>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</si>
  <si>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</si>
  <si>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</si>
  <si>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</si>
  <si>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</si>
  <si>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</si>
  <si>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</si>
  <si>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</si>
  <si>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</si>
  <si>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</si>
  <si>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</si>
  <si>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</si>
  <si>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</si>
  <si>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</si>
  <si>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</si>
  <si>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</si>
  <si>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</si>
  <si>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</si>
  <si>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</si>
  <si>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</si>
  <si>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</si>
  <si>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</si>
  <si>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</si>
  <si>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</si>
  <si>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</si>
  <si>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</si>
  <si>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</si>
  <si>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</si>
  <si>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</si>
  <si>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</si>
  <si>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</si>
  <si>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</si>
  <si>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</si>
  <si>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</si>
  <si>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</si>
  <si>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</si>
  <si>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</si>
  <si>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</si>
  <si>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</si>
  <si>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</si>
  <si>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</si>
  <si>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</si>
  <si>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</si>
  <si>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</si>
  <si>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</si>
  <si>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</si>
  <si>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</si>
  <si>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</si>
  <si>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</si>
  <si>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</si>
  <si>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</si>
  <si>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</si>
  <si>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</si>
  <si>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</si>
  <si>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</si>
  <si>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</si>
  <si>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</si>
  <si>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</si>
  <si>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</si>
  <si>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</si>
  <si>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</si>
  <si>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</si>
  <si>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</si>
  <si>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</si>
  <si>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</si>
  <si>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</si>
  <si>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</si>
  <si>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</si>
  <si>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</si>
  <si>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</si>
  <si>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</si>
  <si>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</si>
  <si>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</si>
  <si>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</si>
  <si>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</si>
  <si>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</si>
  <si>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</si>
  <si>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</si>
  <si>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</si>
  <si>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</si>
  <si>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</si>
  <si>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</si>
  <si>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</si>
  <si>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</si>
  <si>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</si>
  <si>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</si>
  <si>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</si>
  <si>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</si>
  <si>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</si>
  <si>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</si>
  <si>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</si>
  <si>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</si>
  <si>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</si>
  <si>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</si>
  <si>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</si>
  <si>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</si>
  <si>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</si>
  <si>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</si>
  <si>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</si>
  <si>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</si>
  <si>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</si>
  <si>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</si>
  <si>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</si>
  <si>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</si>
  <si>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</si>
  <si>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</si>
  <si>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</si>
  <si>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</si>
  <si>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</si>
  <si>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</si>
  <si>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</si>
  <si>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</si>
  <si>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</si>
  <si>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</si>
  <si>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</si>
  <si>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</si>
  <si>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</si>
  <si>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</si>
  <si>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</si>
  <si>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</si>
  <si>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</si>
  <si>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</si>
  <si>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</si>
  <si>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</si>
  <si>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</si>
  <si>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</si>
  <si>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</si>
  <si>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</si>
  <si>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</si>
  <si>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</si>
  <si>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</si>
  <si>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</si>
  <si>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</si>
  <si>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</si>
  <si>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</si>
  <si>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</si>
  <si>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</si>
  <si>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</si>
  <si>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</si>
  <si>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</si>
  <si>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</si>
  <si>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</si>
  <si>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</si>
  <si>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</si>
  <si>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</si>
  <si>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</si>
  <si>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</si>
  <si>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</si>
  <si>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</si>
  <si>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</si>
  <si>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</si>
  <si>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</si>
  <si>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</si>
  <si>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</si>
  <si>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</si>
  <si>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</si>
  <si>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</si>
  <si>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</si>
  <si>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</si>
  <si>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</si>
  <si>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</si>
  <si>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</si>
  <si>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</si>
  <si>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</si>
  <si>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</si>
  <si>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</si>
  <si>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</si>
  <si>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</si>
  <si>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</si>
  <si>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</si>
  <si>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</si>
  <si>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</si>
  <si>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</si>
  <si>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</si>
  <si>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</si>
  <si>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</si>
  <si>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</si>
  <si>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</si>
  <si>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</si>
  <si>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</si>
  <si>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</si>
  <si>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</si>
  <si>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</si>
  <si>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</si>
  <si>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</si>
  <si>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</si>
  <si>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</si>
  <si>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</si>
  <si>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</si>
  <si>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Рівненський апеляційний суд</t>
  </si>
  <si>
    <t>33028. Рівненська область.м.Рівне</t>
  </si>
  <si>
    <t>вул. Драгоманова</t>
  </si>
  <si>
    <t xml:space="preserve">О.І. Полюхович </t>
  </si>
  <si>
    <t xml:space="preserve">Н.А. Ведрук </t>
  </si>
  <si>
    <t>(0362) 623293</t>
  </si>
  <si>
    <t>(0362) 636250</t>
  </si>
  <si>
    <t>inbox@rva.court.gov.ua</t>
  </si>
  <si>
    <t>4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</si>
</sst>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9</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&amp;LD036F264&amp;C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922</v>
      </c>
      <c r="E8" s="65">
        <f>SUM(E9:E556)</f>
        <v>764</v>
      </c>
      <c r="F8" s="65">
        <f>SUM(F9:F556)</f>
        <v>0</v>
      </c>
      <c r="G8" s="65">
        <f>SUM(G9:G556)</f>
        <v>69</v>
      </c>
      <c r="H8" s="65">
        <f>SUM(H9:H556)</f>
        <v>0</v>
      </c>
      <c r="I8" s="65">
        <f>SUM(I9:I556)</f>
        <v>10</v>
      </c>
      <c r="J8" s="65">
        <f>SUM(J9:J556)</f>
        <v>731</v>
      </c>
      <c r="K8" s="65">
        <f>SUM(K9:K556)</f>
        <v>0</v>
      </c>
      <c r="L8" s="65">
        <f>SUM(L9:L556)</f>
        <v>528</v>
      </c>
      <c r="M8" s="65">
        <f>SUM(M9:M556)</f>
        <v>189</v>
      </c>
      <c r="N8" s="65">
        <f>SUM(N9:N556)</f>
        <v>0</v>
      </c>
      <c r="O8" s="65">
        <f>SUM(O9:O556)</f>
        <v>167</v>
      </c>
      <c r="P8" s="65">
        <f>SUM(P9:P556)</f>
        <v>142</v>
      </c>
      <c r="Q8" s="65">
        <f>SUM(Q9:Q556)</f>
        <v>22</v>
      </c>
      <c r="R8" s="65">
        <f>SUM(R9:R556)</f>
        <v>0</v>
      </c>
      <c r="S8" s="65">
        <f>SUM(S9:S556)</f>
        <v>14</v>
      </c>
      <c r="T8" s="65">
        <f>SUM(T9:T556)</f>
        <v>0</v>
      </c>
      <c r="U8" s="65">
        <f>SUM(U9:U556)</f>
        <v>689</v>
      </c>
      <c r="V8" s="65">
        <f>SUM(V9:V556)</f>
        <v>112</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4</v>
      </c>
      <c r="E9" s="88"/>
      <c r="F9" s="88"/>
      <c r="G9" s="88">
        <v>1</v>
      </c>
      <c r="H9" s="88"/>
      <c r="I9" s="88"/>
      <c r="J9" s="88">
        <v>3</v>
      </c>
      <c r="K9" s="88"/>
      <c r="L9" s="88">
        <v>2</v>
      </c>
      <c r="M9" s="88">
        <v>1</v>
      </c>
      <c r="N9" s="88"/>
      <c r="O9" s="88">
        <v>1</v>
      </c>
      <c r="P9" s="88">
        <v>1</v>
      </c>
      <c r="Q9" s="88"/>
      <c r="R9" s="88"/>
      <c r="S9" s="88"/>
      <c r="T9" s="88"/>
      <c r="U9" s="88">
        <v>3</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2</v>
      </c>
      <c r="E18" s="88">
        <v>1</v>
      </c>
      <c r="F18" s="88"/>
      <c r="G18" s="88"/>
      <c r="H18" s="88"/>
      <c r="I18" s="88"/>
      <c r="J18" s="88">
        <v>2</v>
      </c>
      <c r="K18" s="88"/>
      <c r="L18" s="88">
        <v>2</v>
      </c>
      <c r="M18" s="88"/>
      <c r="N18" s="88"/>
      <c r="O18" s="88"/>
      <c r="P18" s="88"/>
      <c r="Q18" s="88"/>
      <c r="R18" s="88"/>
      <c r="S18" s="88"/>
      <c r="T18" s="88"/>
      <c r="U18" s="88">
        <v>2</v>
      </c>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12</v>
      </c>
      <c r="E21" s="88">
        <v>9</v>
      </c>
      <c r="F21" s="88"/>
      <c r="G21" s="88">
        <v>1</v>
      </c>
      <c r="H21" s="88"/>
      <c r="I21" s="88"/>
      <c r="J21" s="88">
        <v>11</v>
      </c>
      <c r="K21" s="88"/>
      <c r="L21" s="88">
        <v>2</v>
      </c>
      <c r="M21" s="88">
        <v>9</v>
      </c>
      <c r="N21" s="88"/>
      <c r="O21" s="88">
        <v>9</v>
      </c>
      <c r="P21" s="88">
        <v>3</v>
      </c>
      <c r="Q21" s="88"/>
      <c r="R21" s="88"/>
      <c r="S21" s="88"/>
      <c r="T21" s="88"/>
      <c r="U21" s="88">
        <v>8</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hidden="1">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hidden="1">
      <c r="A90" s="66">
        <v>83</v>
      </c>
      <c r="B90" s="86" t="s">
        <v>122</v>
      </c>
      <c r="C90" s="87">
        <v>85</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4</v>
      </c>
      <c r="E150" s="88">
        <v>3</v>
      </c>
      <c r="F150" s="88"/>
      <c r="G150" s="88"/>
      <c r="H150" s="88"/>
      <c r="I150" s="88">
        <v>1</v>
      </c>
      <c r="J150" s="88">
        <v>3</v>
      </c>
      <c r="K150" s="88"/>
      <c r="L150" s="88">
        <v>1</v>
      </c>
      <c r="M150" s="88">
        <v>1</v>
      </c>
      <c r="N150" s="88"/>
      <c r="O150" s="88">
        <v>1</v>
      </c>
      <c r="P150" s="88"/>
      <c r="Q150" s="88"/>
      <c r="R150" s="88"/>
      <c r="S150" s="88">
        <v>1</v>
      </c>
      <c r="T150" s="88"/>
      <c r="U150" s="88">
        <v>4</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1</v>
      </c>
      <c r="E154" s="88"/>
      <c r="F154" s="88"/>
      <c r="G154" s="88"/>
      <c r="H154" s="88"/>
      <c r="I154" s="88"/>
      <c r="J154" s="88">
        <v>1</v>
      </c>
      <c r="K154" s="88"/>
      <c r="L154" s="88">
        <v>1</v>
      </c>
      <c r="M154" s="88"/>
      <c r="N154" s="88"/>
      <c r="O154" s="88"/>
      <c r="P154" s="88"/>
      <c r="Q154" s="88"/>
      <c r="R154" s="88"/>
      <c r="S154" s="88"/>
      <c r="T154" s="88"/>
      <c r="U154" s="88">
        <v>1</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3</v>
      </c>
      <c r="E156" s="88">
        <v>3</v>
      </c>
      <c r="F156" s="88"/>
      <c r="G156" s="88"/>
      <c r="H156" s="88"/>
      <c r="I156" s="88"/>
      <c r="J156" s="88">
        <v>3</v>
      </c>
      <c r="K156" s="88"/>
      <c r="L156" s="88">
        <v>2</v>
      </c>
      <c r="M156" s="88">
        <v>1</v>
      </c>
      <c r="N156" s="88"/>
      <c r="O156" s="88">
        <v>1</v>
      </c>
      <c r="P156" s="88">
        <v>1</v>
      </c>
      <c r="Q156" s="88"/>
      <c r="R156" s="88"/>
      <c r="S156" s="88"/>
      <c r="T156" s="88"/>
      <c r="U156" s="88">
        <v>3</v>
      </c>
      <c r="V156" s="88"/>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6</v>
      </c>
      <c r="E158" s="88">
        <v>1</v>
      </c>
      <c r="F158" s="88"/>
      <c r="G158" s="88"/>
      <c r="H158" s="88"/>
      <c r="I158" s="88"/>
      <c r="J158" s="88">
        <v>5</v>
      </c>
      <c r="K158" s="88"/>
      <c r="L158" s="88">
        <v>1</v>
      </c>
      <c r="M158" s="88">
        <v>4</v>
      </c>
      <c r="N158" s="88"/>
      <c r="O158" s="88">
        <v>4</v>
      </c>
      <c r="P158" s="88">
        <v>3</v>
      </c>
      <c r="Q158" s="88"/>
      <c r="R158" s="88"/>
      <c r="S158" s="88"/>
      <c r="T158" s="88"/>
      <c r="U158" s="88">
        <v>5</v>
      </c>
      <c r="V158" s="88">
        <v>1</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c r="A159" s="66">
        <v>152</v>
      </c>
      <c r="B159" s="86" t="s">
        <v>2098</v>
      </c>
      <c r="C159" s="87" t="s">
        <v>204</v>
      </c>
      <c r="D159" s="88">
        <v>1</v>
      </c>
      <c r="E159" s="88">
        <v>1</v>
      </c>
      <c r="F159" s="88"/>
      <c r="G159" s="88"/>
      <c r="H159" s="88"/>
      <c r="I159" s="88"/>
      <c r="J159" s="88">
        <v>1</v>
      </c>
      <c r="K159" s="88"/>
      <c r="L159" s="88">
        <v>1</v>
      </c>
      <c r="M159" s="88"/>
      <c r="N159" s="88"/>
      <c r="O159" s="88"/>
      <c r="P159" s="88"/>
      <c r="Q159" s="88"/>
      <c r="R159" s="88"/>
      <c r="S159" s="88"/>
      <c r="T159" s="88"/>
      <c r="U159" s="88">
        <v>1</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c r="A160" s="66">
        <v>153</v>
      </c>
      <c r="B160" s="86" t="s">
        <v>2099</v>
      </c>
      <c r="C160" s="87">
        <v>123</v>
      </c>
      <c r="D160" s="88">
        <v>1</v>
      </c>
      <c r="E160" s="88"/>
      <c r="F160" s="88"/>
      <c r="G160" s="88"/>
      <c r="H160" s="88"/>
      <c r="I160" s="88"/>
      <c r="J160" s="88">
        <v>1</v>
      </c>
      <c r="K160" s="88"/>
      <c r="L160" s="88"/>
      <c r="M160" s="88"/>
      <c r="N160" s="88"/>
      <c r="O160" s="88"/>
      <c r="P160" s="88"/>
      <c r="Q160" s="88"/>
      <c r="R160" s="88"/>
      <c r="S160" s="88">
        <v>1</v>
      </c>
      <c r="T160" s="88"/>
      <c r="U160" s="88">
        <v>1</v>
      </c>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107</v>
      </c>
      <c r="E161" s="88">
        <v>75</v>
      </c>
      <c r="F161" s="88"/>
      <c r="G161" s="88">
        <v>8</v>
      </c>
      <c r="H161" s="88"/>
      <c r="I161" s="88">
        <v>2</v>
      </c>
      <c r="J161" s="88">
        <v>84</v>
      </c>
      <c r="K161" s="88"/>
      <c r="L161" s="88">
        <v>56</v>
      </c>
      <c r="M161" s="88">
        <v>23</v>
      </c>
      <c r="N161" s="88"/>
      <c r="O161" s="88">
        <v>17</v>
      </c>
      <c r="P161" s="88">
        <v>13</v>
      </c>
      <c r="Q161" s="88">
        <v>6</v>
      </c>
      <c r="R161" s="88"/>
      <c r="S161" s="88">
        <v>5</v>
      </c>
      <c r="T161" s="88"/>
      <c r="U161" s="88">
        <v>79</v>
      </c>
      <c r="V161" s="88">
        <v>13</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13</v>
      </c>
      <c r="E164" s="88">
        <v>11</v>
      </c>
      <c r="F164" s="88"/>
      <c r="G164" s="88">
        <v>2</v>
      </c>
      <c r="H164" s="88"/>
      <c r="I164" s="88"/>
      <c r="J164" s="88">
        <v>7</v>
      </c>
      <c r="K164" s="88"/>
      <c r="L164" s="88">
        <v>3</v>
      </c>
      <c r="M164" s="88">
        <v>4</v>
      </c>
      <c r="N164" s="88"/>
      <c r="O164" s="88">
        <v>4</v>
      </c>
      <c r="P164" s="88">
        <v>4</v>
      </c>
      <c r="Q164" s="88"/>
      <c r="R164" s="88"/>
      <c r="S164" s="88"/>
      <c r="T164" s="88"/>
      <c r="U164" s="88">
        <v>7</v>
      </c>
      <c r="V164" s="88">
        <v>4</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525</v>
      </c>
      <c r="E171" s="88">
        <v>452</v>
      </c>
      <c r="F171" s="88"/>
      <c r="G171" s="88">
        <v>42</v>
      </c>
      <c r="H171" s="88"/>
      <c r="I171" s="88">
        <v>5</v>
      </c>
      <c r="J171" s="88">
        <v>418</v>
      </c>
      <c r="K171" s="88"/>
      <c r="L171" s="88">
        <v>350</v>
      </c>
      <c r="M171" s="88">
        <v>67</v>
      </c>
      <c r="N171" s="88"/>
      <c r="O171" s="88">
        <v>66</v>
      </c>
      <c r="P171" s="88">
        <v>64</v>
      </c>
      <c r="Q171" s="88">
        <v>1</v>
      </c>
      <c r="R171" s="88"/>
      <c r="S171" s="88">
        <v>1</v>
      </c>
      <c r="T171" s="88"/>
      <c r="U171" s="88">
        <v>400</v>
      </c>
      <c r="V171" s="88">
        <v>60</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c r="A186" s="85">
        <v>179</v>
      </c>
      <c r="B186" s="86" t="s">
        <v>2102</v>
      </c>
      <c r="C186" s="87">
        <v>140</v>
      </c>
      <c r="D186" s="88">
        <v>7</v>
      </c>
      <c r="E186" s="88">
        <v>7</v>
      </c>
      <c r="F186" s="88"/>
      <c r="G186" s="88"/>
      <c r="H186" s="88"/>
      <c r="I186" s="88"/>
      <c r="J186" s="88">
        <v>6</v>
      </c>
      <c r="K186" s="88"/>
      <c r="L186" s="88">
        <v>4</v>
      </c>
      <c r="M186" s="88">
        <v>2</v>
      </c>
      <c r="N186" s="88"/>
      <c r="O186" s="88">
        <v>2</v>
      </c>
      <c r="P186" s="88">
        <v>2</v>
      </c>
      <c r="Q186" s="88"/>
      <c r="R186" s="88"/>
      <c r="S186" s="88"/>
      <c r="T186" s="88"/>
      <c r="U186" s="88">
        <v>6</v>
      </c>
      <c r="V186" s="88">
        <v>1</v>
      </c>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c r="A206" s="66">
        <v>199</v>
      </c>
      <c r="B206" s="86" t="s">
        <v>250</v>
      </c>
      <c r="C206" s="87">
        <v>154</v>
      </c>
      <c r="D206" s="88">
        <v>2</v>
      </c>
      <c r="E206" s="88">
        <v>2</v>
      </c>
      <c r="F206" s="88"/>
      <c r="G206" s="88"/>
      <c r="H206" s="88"/>
      <c r="I206" s="88"/>
      <c r="J206" s="88">
        <v>1</v>
      </c>
      <c r="K206" s="88"/>
      <c r="L206" s="88">
        <v>1</v>
      </c>
      <c r="M206" s="88"/>
      <c r="N206" s="88"/>
      <c r="O206" s="88"/>
      <c r="P206" s="88"/>
      <c r="Q206" s="88"/>
      <c r="R206" s="88"/>
      <c r="S206" s="88"/>
      <c r="T206" s="88"/>
      <c r="U206" s="88">
        <v>1</v>
      </c>
      <c r="V206" s="88">
        <v>1</v>
      </c>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252</v>
      </c>
      <c r="C208" s="87" t="s">
        <v>253</v>
      </c>
      <c r="D208" s="88">
        <v>6</v>
      </c>
      <c r="E208" s="88">
        <v>5</v>
      </c>
      <c r="F208" s="88"/>
      <c r="G208" s="88">
        <v>1</v>
      </c>
      <c r="H208" s="88"/>
      <c r="I208" s="88"/>
      <c r="J208" s="88">
        <v>3</v>
      </c>
      <c r="K208" s="88"/>
      <c r="L208" s="88">
        <v>1</v>
      </c>
      <c r="M208" s="88">
        <v>2</v>
      </c>
      <c r="N208" s="88"/>
      <c r="O208" s="88">
        <v>1</v>
      </c>
      <c r="P208" s="88"/>
      <c r="Q208" s="88">
        <v>1</v>
      </c>
      <c r="R208" s="88"/>
      <c r="S208" s="88"/>
      <c r="T208" s="88"/>
      <c r="U208" s="88">
        <v>2</v>
      </c>
      <c r="V208" s="88">
        <v>2</v>
      </c>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12</v>
      </c>
      <c r="E210" s="88">
        <v>12</v>
      </c>
      <c r="F210" s="88"/>
      <c r="G210" s="88">
        <v>1</v>
      </c>
      <c r="H210" s="88"/>
      <c r="I210" s="88"/>
      <c r="J210" s="88">
        <v>11</v>
      </c>
      <c r="K210" s="88"/>
      <c r="L210" s="88">
        <v>8</v>
      </c>
      <c r="M210" s="88">
        <v>3</v>
      </c>
      <c r="N210" s="88"/>
      <c r="O210" s="88">
        <v>2</v>
      </c>
      <c r="P210" s="88">
        <v>2</v>
      </c>
      <c r="Q210" s="88">
        <v>1</v>
      </c>
      <c r="R210" s="88"/>
      <c r="S210" s="88"/>
      <c r="T210" s="88"/>
      <c r="U210" s="88">
        <v>10</v>
      </c>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c r="A221" s="85">
        <v>214</v>
      </c>
      <c r="B221" s="86" t="s">
        <v>264</v>
      </c>
      <c r="C221" s="87">
        <v>162</v>
      </c>
      <c r="D221" s="88">
        <v>1</v>
      </c>
      <c r="E221" s="88">
        <v>1</v>
      </c>
      <c r="F221" s="88"/>
      <c r="G221" s="88"/>
      <c r="H221" s="88"/>
      <c r="I221" s="88"/>
      <c r="J221" s="88">
        <v>1</v>
      </c>
      <c r="K221" s="88"/>
      <c r="L221" s="88"/>
      <c r="M221" s="88">
        <v>1</v>
      </c>
      <c r="N221" s="88"/>
      <c r="O221" s="88">
        <v>1</v>
      </c>
      <c r="P221" s="88">
        <v>1</v>
      </c>
      <c r="Q221" s="88"/>
      <c r="R221" s="88"/>
      <c r="S221" s="88"/>
      <c r="T221" s="88"/>
      <c r="U221" s="88">
        <v>1</v>
      </c>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1</v>
      </c>
      <c r="E226" s="88">
        <v>1</v>
      </c>
      <c r="F226" s="88"/>
      <c r="G226" s="88"/>
      <c r="H226" s="88"/>
      <c r="I226" s="88"/>
      <c r="J226" s="88">
        <v>1</v>
      </c>
      <c r="K226" s="88"/>
      <c r="L226" s="88"/>
      <c r="M226" s="88">
        <v>1</v>
      </c>
      <c r="N226" s="88"/>
      <c r="O226" s="88">
        <v>1</v>
      </c>
      <c r="P226" s="88">
        <v>1</v>
      </c>
      <c r="Q226" s="88"/>
      <c r="R226" s="88"/>
      <c r="S226" s="88"/>
      <c r="T226" s="88"/>
      <c r="U226" s="88">
        <v>1</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c r="A227" s="66">
        <v>220</v>
      </c>
      <c r="B227" s="86" t="s">
        <v>274</v>
      </c>
      <c r="C227" s="87" t="s">
        <v>275</v>
      </c>
      <c r="D227" s="88">
        <v>1</v>
      </c>
      <c r="E227" s="88"/>
      <c r="F227" s="88"/>
      <c r="G227" s="88"/>
      <c r="H227" s="88"/>
      <c r="I227" s="88"/>
      <c r="J227" s="88">
        <v>1</v>
      </c>
      <c r="K227" s="88"/>
      <c r="L227" s="88">
        <v>1</v>
      </c>
      <c r="M227" s="88"/>
      <c r="N227" s="88"/>
      <c r="O227" s="88"/>
      <c r="P227" s="88"/>
      <c r="Q227" s="88"/>
      <c r="R227" s="88"/>
      <c r="S227" s="88"/>
      <c r="T227" s="88"/>
      <c r="U227" s="88">
        <v>1</v>
      </c>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2</v>
      </c>
      <c r="E245" s="88">
        <v>1</v>
      </c>
      <c r="F245" s="88"/>
      <c r="G245" s="88"/>
      <c r="H245" s="88"/>
      <c r="I245" s="88"/>
      <c r="J245" s="88">
        <v>2</v>
      </c>
      <c r="K245" s="88"/>
      <c r="L245" s="88">
        <v>2</v>
      </c>
      <c r="M245" s="88"/>
      <c r="N245" s="88"/>
      <c r="O245" s="88"/>
      <c r="P245" s="88"/>
      <c r="Q245" s="88"/>
      <c r="R245" s="88"/>
      <c r="S245" s="88"/>
      <c r="T245" s="88"/>
      <c r="U245" s="88">
        <v>2</v>
      </c>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c r="A246" s="66">
        <v>239</v>
      </c>
      <c r="B246" s="86" t="s">
        <v>291</v>
      </c>
      <c r="C246" s="87" t="s">
        <v>292</v>
      </c>
      <c r="D246" s="88">
        <v>1</v>
      </c>
      <c r="E246" s="88">
        <v>1</v>
      </c>
      <c r="F246" s="88"/>
      <c r="G246" s="88"/>
      <c r="H246" s="88"/>
      <c r="I246" s="88"/>
      <c r="J246" s="88"/>
      <c r="K246" s="88"/>
      <c r="L246" s="88"/>
      <c r="M246" s="88"/>
      <c r="N246" s="88"/>
      <c r="O246" s="88"/>
      <c r="P246" s="88"/>
      <c r="Q246" s="88"/>
      <c r="R246" s="88"/>
      <c r="S246" s="88"/>
      <c r="T246" s="88"/>
      <c r="U246" s="88"/>
      <c r="V246" s="88">
        <v>1</v>
      </c>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c r="A258" s="66">
        <v>251</v>
      </c>
      <c r="B258" s="86" t="s">
        <v>2108</v>
      </c>
      <c r="C258" s="87" t="s">
        <v>315</v>
      </c>
      <c r="D258" s="88">
        <v>3</v>
      </c>
      <c r="E258" s="88">
        <v>3</v>
      </c>
      <c r="F258" s="88"/>
      <c r="G258" s="88"/>
      <c r="H258" s="88"/>
      <c r="I258" s="88"/>
      <c r="J258" s="88">
        <v>2</v>
      </c>
      <c r="K258" s="88"/>
      <c r="L258" s="88"/>
      <c r="M258" s="88">
        <v>2</v>
      </c>
      <c r="N258" s="88"/>
      <c r="O258" s="88">
        <v>2</v>
      </c>
      <c r="P258" s="88"/>
      <c r="Q258" s="88"/>
      <c r="R258" s="88"/>
      <c r="S258" s="88"/>
      <c r="T258" s="88"/>
      <c r="U258" s="88">
        <v>2</v>
      </c>
      <c r="V258" s="88">
        <v>1</v>
      </c>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85">
        <v>301</v>
      </c>
      <c r="B308" s="86" t="s">
        <v>372</v>
      </c>
      <c r="C308" s="87" t="s">
        <v>373</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1</v>
      </c>
      <c r="E310" s="88">
        <v>1</v>
      </c>
      <c r="F310" s="88"/>
      <c r="G310" s="88"/>
      <c r="H310" s="88"/>
      <c r="I310" s="88"/>
      <c r="J310" s="88">
        <v>1</v>
      </c>
      <c r="K310" s="88"/>
      <c r="L310" s="88"/>
      <c r="M310" s="88">
        <v>1</v>
      </c>
      <c r="N310" s="88"/>
      <c r="O310" s="88">
        <v>1</v>
      </c>
      <c r="P310" s="88"/>
      <c r="Q310" s="88"/>
      <c r="R310" s="88"/>
      <c r="S310" s="88"/>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2</v>
      </c>
      <c r="E311" s="88">
        <v>2</v>
      </c>
      <c r="F311" s="88"/>
      <c r="G311" s="88"/>
      <c r="H311" s="88"/>
      <c r="I311" s="88"/>
      <c r="J311" s="88">
        <v>1</v>
      </c>
      <c r="K311" s="88"/>
      <c r="L311" s="88"/>
      <c r="M311" s="88">
        <v>1</v>
      </c>
      <c r="N311" s="88"/>
      <c r="O311" s="88">
        <v>1</v>
      </c>
      <c r="P311" s="88"/>
      <c r="Q311" s="88"/>
      <c r="R311" s="88"/>
      <c r="S311" s="88"/>
      <c r="T311" s="88"/>
      <c r="U311" s="88">
        <v>1</v>
      </c>
      <c r="V311" s="88">
        <v>1</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c r="A317" s="85">
        <v>310</v>
      </c>
      <c r="B317" s="86" t="s">
        <v>2018</v>
      </c>
      <c r="C317" s="94" t="s">
        <v>2019</v>
      </c>
      <c r="D317" s="88">
        <v>1</v>
      </c>
      <c r="E317" s="88">
        <v>1</v>
      </c>
      <c r="F317" s="88"/>
      <c r="G317" s="88"/>
      <c r="H317" s="88"/>
      <c r="I317" s="88"/>
      <c r="J317" s="88">
        <v>1</v>
      </c>
      <c r="K317" s="88"/>
      <c r="L317" s="88">
        <v>1</v>
      </c>
      <c r="M317" s="88"/>
      <c r="N317" s="88"/>
      <c r="O317" s="88"/>
      <c r="P317" s="88"/>
      <c r="Q317" s="88"/>
      <c r="R317" s="88"/>
      <c r="S317" s="88"/>
      <c r="T317" s="88"/>
      <c r="U317" s="88">
        <v>1</v>
      </c>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86" t="s">
        <v>2020</v>
      </c>
      <c r="C318" s="94" t="s">
        <v>2021</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2</v>
      </c>
      <c r="E322" s="88">
        <v>1</v>
      </c>
      <c r="F322" s="88"/>
      <c r="G322" s="88"/>
      <c r="H322" s="88"/>
      <c r="I322" s="88">
        <v>1</v>
      </c>
      <c r="J322" s="88">
        <v>1</v>
      </c>
      <c r="K322" s="88"/>
      <c r="L322" s="88"/>
      <c r="M322" s="88">
        <v>1</v>
      </c>
      <c r="N322" s="88"/>
      <c r="O322" s="88">
        <v>1</v>
      </c>
      <c r="P322" s="88">
        <v>1</v>
      </c>
      <c r="Q322" s="88"/>
      <c r="R322" s="88"/>
      <c r="S322" s="88"/>
      <c r="T322" s="88"/>
      <c r="U322" s="88">
        <v>2</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15</v>
      </c>
      <c r="E327" s="88">
        <v>13</v>
      </c>
      <c r="F327" s="88"/>
      <c r="G327" s="88"/>
      <c r="H327" s="88"/>
      <c r="I327" s="88"/>
      <c r="J327" s="88">
        <v>12</v>
      </c>
      <c r="K327" s="88"/>
      <c r="L327" s="88">
        <v>10</v>
      </c>
      <c r="M327" s="88"/>
      <c r="N327" s="88"/>
      <c r="O327" s="88"/>
      <c r="P327" s="88"/>
      <c r="Q327" s="88"/>
      <c r="R327" s="88"/>
      <c r="S327" s="88">
        <v>2</v>
      </c>
      <c r="T327" s="88"/>
      <c r="U327" s="88">
        <v>12</v>
      </c>
      <c r="V327" s="88">
        <v>3</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31</v>
      </c>
      <c r="E328" s="88">
        <v>24</v>
      </c>
      <c r="F328" s="88"/>
      <c r="G328" s="88">
        <v>2</v>
      </c>
      <c r="H328" s="88"/>
      <c r="I328" s="88"/>
      <c r="J328" s="88">
        <v>26</v>
      </c>
      <c r="K328" s="88"/>
      <c r="L328" s="88">
        <v>9</v>
      </c>
      <c r="M328" s="88">
        <v>16</v>
      </c>
      <c r="N328" s="88"/>
      <c r="O328" s="88">
        <v>16</v>
      </c>
      <c r="P328" s="88">
        <v>15</v>
      </c>
      <c r="Q328" s="88"/>
      <c r="R328" s="88"/>
      <c r="S328" s="88">
        <v>1</v>
      </c>
      <c r="T328" s="88"/>
      <c r="U328" s="88">
        <v>25</v>
      </c>
      <c r="V328" s="88">
        <v>3</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52</v>
      </c>
      <c r="E330" s="88">
        <v>45</v>
      </c>
      <c r="F330" s="88"/>
      <c r="G330" s="88">
        <v>4</v>
      </c>
      <c r="H330" s="88"/>
      <c r="I330" s="88">
        <v>1</v>
      </c>
      <c r="J330" s="88">
        <v>40</v>
      </c>
      <c r="K330" s="88"/>
      <c r="L330" s="88">
        <v>18</v>
      </c>
      <c r="M330" s="88">
        <v>21</v>
      </c>
      <c r="N330" s="88"/>
      <c r="O330" s="88">
        <v>20</v>
      </c>
      <c r="P330" s="88">
        <v>20</v>
      </c>
      <c r="Q330" s="88">
        <v>1</v>
      </c>
      <c r="R330" s="88"/>
      <c r="S330" s="88">
        <v>1</v>
      </c>
      <c r="T330" s="88"/>
      <c r="U330" s="88">
        <v>36</v>
      </c>
      <c r="V330" s="88">
        <v>7</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2215</v>
      </c>
      <c r="C332" s="87" t="s">
        <v>2214</v>
      </c>
      <c r="D332" s="88">
        <v>1</v>
      </c>
      <c r="E332" s="88">
        <v>1</v>
      </c>
      <c r="F332" s="88"/>
      <c r="G332" s="88"/>
      <c r="H332" s="88"/>
      <c r="I332" s="88"/>
      <c r="J332" s="88">
        <v>1</v>
      </c>
      <c r="K332" s="88"/>
      <c r="L332" s="88">
        <v>1</v>
      </c>
      <c r="M332" s="88"/>
      <c r="N332" s="88"/>
      <c r="O332" s="88"/>
      <c r="P332" s="88"/>
      <c r="Q332" s="88"/>
      <c r="R332" s="88"/>
      <c r="S332" s="88"/>
      <c r="T332" s="88"/>
      <c r="U332" s="88">
        <v>1</v>
      </c>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c r="A333" s="85">
        <v>326</v>
      </c>
      <c r="B333" s="86" t="s">
        <v>2117</v>
      </c>
      <c r="C333" s="87">
        <v>174</v>
      </c>
      <c r="D333" s="88">
        <v>3</v>
      </c>
      <c r="E333" s="88">
        <v>3</v>
      </c>
      <c r="F333" s="88"/>
      <c r="G333" s="88"/>
      <c r="H333" s="88"/>
      <c r="I333" s="88"/>
      <c r="J333" s="88">
        <v>1</v>
      </c>
      <c r="K333" s="88"/>
      <c r="L333" s="88">
        <v>1</v>
      </c>
      <c r="M333" s="88"/>
      <c r="N333" s="88"/>
      <c r="O333" s="88"/>
      <c r="P333" s="88"/>
      <c r="Q333" s="88"/>
      <c r="R333" s="88"/>
      <c r="S333" s="88"/>
      <c r="T333" s="88"/>
      <c r="U333" s="88">
        <v>1</v>
      </c>
      <c r="V333" s="88">
        <v>2</v>
      </c>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4</v>
      </c>
      <c r="E348" s="88">
        <v>2</v>
      </c>
      <c r="F348" s="88"/>
      <c r="G348" s="88"/>
      <c r="H348" s="88"/>
      <c r="I348" s="88"/>
      <c r="J348" s="88">
        <v>2</v>
      </c>
      <c r="K348" s="88"/>
      <c r="L348" s="88">
        <v>2</v>
      </c>
      <c r="M348" s="88"/>
      <c r="N348" s="88"/>
      <c r="O348" s="88"/>
      <c r="P348" s="88"/>
      <c r="Q348" s="88"/>
      <c r="R348" s="88"/>
      <c r="S348" s="88"/>
      <c r="T348" s="88"/>
      <c r="U348" s="88">
        <v>2</v>
      </c>
      <c r="V348" s="88">
        <v>2</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66">
        <v>342</v>
      </c>
      <c r="B349" s="86" t="s">
        <v>2196</v>
      </c>
      <c r="C349" s="87" t="s">
        <v>2197</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5</v>
      </c>
      <c r="E350" s="88">
        <v>5</v>
      </c>
      <c r="F350" s="88"/>
      <c r="G350" s="88"/>
      <c r="H350" s="88"/>
      <c r="I350" s="88"/>
      <c r="J350" s="88">
        <v>3</v>
      </c>
      <c r="K350" s="88"/>
      <c r="L350" s="88"/>
      <c r="M350" s="88">
        <v>3</v>
      </c>
      <c r="N350" s="88"/>
      <c r="O350" s="88">
        <v>3</v>
      </c>
      <c r="P350" s="88">
        <v>3</v>
      </c>
      <c r="Q350" s="88"/>
      <c r="R350" s="88"/>
      <c r="S350" s="88"/>
      <c r="T350" s="88"/>
      <c r="U350" s="88">
        <v>2</v>
      </c>
      <c r="V350" s="88">
        <v>2</v>
      </c>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2</v>
      </c>
      <c r="E354" s="88">
        <v>2</v>
      </c>
      <c r="F354" s="88"/>
      <c r="G354" s="88"/>
      <c r="H354" s="88"/>
      <c r="I354" s="88"/>
      <c r="J354" s="88">
        <v>1</v>
      </c>
      <c r="K354" s="88"/>
      <c r="L354" s="88">
        <v>1</v>
      </c>
      <c r="M354" s="88"/>
      <c r="N354" s="88"/>
      <c r="O354" s="88"/>
      <c r="P354" s="88"/>
      <c r="Q354" s="88"/>
      <c r="R354" s="88"/>
      <c r="S354" s="88"/>
      <c r="T354" s="88"/>
      <c r="U354" s="88">
        <v>1</v>
      </c>
      <c r="V354" s="88">
        <v>1</v>
      </c>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c r="A368" s="85">
        <v>361</v>
      </c>
      <c r="B368" s="95" t="s">
        <v>2261</v>
      </c>
      <c r="C368" s="87" t="s">
        <v>2260</v>
      </c>
      <c r="D368" s="88">
        <v>1</v>
      </c>
      <c r="E368" s="88">
        <v>1</v>
      </c>
      <c r="F368" s="88"/>
      <c r="G368" s="88"/>
      <c r="H368" s="88"/>
      <c r="I368" s="88"/>
      <c r="J368" s="88">
        <v>1</v>
      </c>
      <c r="K368" s="88"/>
      <c r="L368" s="88">
        <v>1</v>
      </c>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c r="A378" s="85">
        <v>371</v>
      </c>
      <c r="B378" s="86" t="s">
        <v>436</v>
      </c>
      <c r="C378" s="87">
        <v>187</v>
      </c>
      <c r="D378" s="88">
        <v>2</v>
      </c>
      <c r="E378" s="88">
        <v>1</v>
      </c>
      <c r="F378" s="88"/>
      <c r="G378" s="88"/>
      <c r="H378" s="88"/>
      <c r="I378" s="88"/>
      <c r="J378" s="88">
        <v>2</v>
      </c>
      <c r="K378" s="88"/>
      <c r="L378" s="88">
        <v>2</v>
      </c>
      <c r="M378" s="88"/>
      <c r="N378" s="88"/>
      <c r="O378" s="88"/>
      <c r="P378" s="88"/>
      <c r="Q378" s="88"/>
      <c r="R378" s="88"/>
      <c r="S378" s="88"/>
      <c r="T378" s="88"/>
      <c r="U378" s="88">
        <v>2</v>
      </c>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c r="A441" s="85">
        <v>434</v>
      </c>
      <c r="B441" s="86" t="s">
        <v>2146</v>
      </c>
      <c r="C441" s="87">
        <v>191</v>
      </c>
      <c r="D441" s="88">
        <v>1</v>
      </c>
      <c r="E441" s="88"/>
      <c r="F441" s="88"/>
      <c r="G441" s="88"/>
      <c r="H441" s="88"/>
      <c r="I441" s="88"/>
      <c r="J441" s="88">
        <v>1</v>
      </c>
      <c r="K441" s="88"/>
      <c r="L441" s="88"/>
      <c r="M441" s="88"/>
      <c r="N441" s="88"/>
      <c r="O441" s="88"/>
      <c r="P441" s="88"/>
      <c r="Q441" s="88"/>
      <c r="R441" s="88"/>
      <c r="S441" s="88">
        <v>1</v>
      </c>
      <c r="T441" s="88"/>
      <c r="U441" s="88">
        <v>1</v>
      </c>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85">
        <v>455</v>
      </c>
      <c r="B462" s="86" t="s">
        <v>521</v>
      </c>
      <c r="C462" s="87" t="s">
        <v>522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66">
        <v>474</v>
      </c>
      <c r="B481" s="86" t="s">
        <v>2150</v>
      </c>
      <c r="C481" s="87" t="s">
        <v>546</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66">
        <v>486</v>
      </c>
      <c r="B493" s="86" t="s">
        <v>2247</v>
      </c>
      <c r="C493" s="87" t="s">
        <v>564</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612</v>
      </c>
      <c r="C540" s="87" t="s">
        <v>615</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612</v>
      </c>
      <c r="C541" s="87" t="s">
        <v>616</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1</v>
      </c>
      <c r="E542" s="88">
        <v>1</v>
      </c>
      <c r="F542" s="88"/>
      <c r="G542" s="88"/>
      <c r="H542" s="88"/>
      <c r="I542" s="88"/>
      <c r="J542" s="88">
        <v>1</v>
      </c>
      <c r="K542" s="88"/>
      <c r="L542" s="88"/>
      <c r="M542" s="88">
        <v>1</v>
      </c>
      <c r="N542" s="88"/>
      <c r="O542" s="88">
        <v>1</v>
      </c>
      <c r="P542" s="88"/>
      <c r="Q542" s="88"/>
      <c r="R542" s="88"/>
      <c r="S542" s="88"/>
      <c r="T542" s="88"/>
      <c r="U542" s="88">
        <v>1</v>
      </c>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66">
        <v>544</v>
      </c>
      <c r="B551" s="86" t="s">
        <v>612</v>
      </c>
      <c r="C551" s="87" t="s">
        <v>626</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81</v>
      </c>
      <c r="E553" s="88">
        <v>70</v>
      </c>
      <c r="F553" s="88"/>
      <c r="G553" s="88">
        <v>7</v>
      </c>
      <c r="H553" s="88"/>
      <c r="I553" s="88"/>
      <c r="J553" s="88">
        <v>67</v>
      </c>
      <c r="K553" s="88"/>
      <c r="L553" s="88">
        <v>43</v>
      </c>
      <c r="M553" s="88">
        <v>23</v>
      </c>
      <c r="N553" s="88"/>
      <c r="O553" s="88">
        <v>12</v>
      </c>
      <c r="P553" s="88">
        <v>8</v>
      </c>
      <c r="Q553" s="88">
        <v>11</v>
      </c>
      <c r="R553" s="88"/>
      <c r="S553" s="88">
        <v>1</v>
      </c>
      <c r="T553" s="88"/>
      <c r="U553" s="88">
        <v>59</v>
      </c>
      <c r="V553" s="88">
        <v>7</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c r="A554" s="66">
        <v>547</v>
      </c>
      <c r="B554" s="86" t="s">
        <v>612</v>
      </c>
      <c r="C554" s="87" t="s">
        <v>629</v>
      </c>
      <c r="D554" s="88">
        <v>2</v>
      </c>
      <c r="E554" s="88">
        <v>2</v>
      </c>
      <c r="F554" s="88"/>
      <c r="G554" s="88"/>
      <c r="H554" s="88"/>
      <c r="I554" s="88"/>
      <c r="J554" s="88">
        <v>2</v>
      </c>
      <c r="K554" s="88"/>
      <c r="L554" s="88">
        <v>1</v>
      </c>
      <c r="M554" s="88">
        <v>1</v>
      </c>
      <c r="N554" s="88"/>
      <c r="O554" s="88"/>
      <c r="P554" s="88"/>
      <c r="Q554" s="88">
        <v>1</v>
      </c>
      <c r="R554" s="88"/>
      <c r="S554" s="88"/>
      <c r="T554" s="88"/>
      <c r="U554" s="88">
        <v>1</v>
      </c>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&amp;LD036F264&amp;CФорма № 2-п, Підрозділ: Рівненський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922</v>
      </c>
      <c r="D8" s="78">
        <f>SUM(D35,D70,D90,D139,D197,D225,D241,D272,D292,D323,D349,D384,D416,D429,D436,D463,D499,D533,D554,D577,D597,D637,D663,D687,D713,D731,D758)</f>
        <v>764</v>
      </c>
      <c r="E8" s="78">
        <f>SUM(E35,E70,E90,E139,E197,E225,E241,E272,E292,E323,E349,E384,E416,E429,E436,E463,E499,E533,E554,E577,E597,E637,E663,E687,E713,E731,E758)</f>
        <v>0</v>
      </c>
      <c r="F8" s="78">
        <f>SUM(F35,F70,F90,F139,F197,F225,F241,F272,F292,F323,F349,F384,F416,F429,F436,F463,F499,F533,F554,F577,F597,F637,F663,F687,F713,F731,F758)</f>
        <v>69</v>
      </c>
      <c r="G8" s="78">
        <f>SUM(G35,G70,G90,G139,G197,G225,G241,G272,G292,G323,G349,G384,G416,G429,G436,G463,G499,G533,G554,G577,G597,G637,G663,G687,G713,G731,G758)</f>
        <v>0</v>
      </c>
      <c r="H8" s="97">
        <f>SUM(H35,H70,H90,H139,H197,H225,H241,H272,H292,H323,H349,H384,H416,H429,H436,H463,H499,H533,H554,H577,H597,H637,H663,H687,H713,H731,H758)</f>
        <v>10</v>
      </c>
      <c r="I8" s="78">
        <f>SUM(I35,I70,I90,I139,I197,I225,I241,I272,I292,I323,I349,I384,I416,I429,I436,I463,I499,I533,I554,I577,I597,I637,I663,I687,I713,I731,I758)</f>
        <v>731</v>
      </c>
      <c r="J8" s="78">
        <f>SUM(J35,J70,J90,J139,J197,J225,J241,J272,J292,J323,J349,J384,J416,J429,J436,J463,J499,J533,J554,J577,J597,J637,J663,J687,J713,J731,J758)</f>
        <v>0</v>
      </c>
      <c r="K8" s="78">
        <f>SUM(K35,K70,K90,K139,K197,K225,K241,K272,K292,K323,K349,K384,K416,K429,K436,K463,K499,K533,K554,K577,K597,K637,K663,K687,K713,K731,K758)</f>
        <v>528</v>
      </c>
      <c r="L8" s="78">
        <f>SUM(L35,L70,L90,L139,L197,L225,L241,L272,L292,L323,L349,L384,L416,L429,L436,L463,L499,L533,L554,L577,L597,L637,L663,L687,L713,L731,L758)</f>
        <v>189</v>
      </c>
      <c r="M8" s="78">
        <f>SUM(M35,M70,M90,M139,M197,M225,M241,M272,M292,M323,M349,M384,M416,M429,M436,M463,M499,M533,M554,M577,M597,M637,M663,M687,M713,M731,M758)</f>
        <v>0</v>
      </c>
      <c r="N8" s="78">
        <f>SUM(N35,N70,N90,N139,N197,N225,N241,N272,N292,N323,N349,N384,N416,N429,N436,N463,N499,N533,N554,N577,N597,N637,N663,N687,N713,N731,N758)</f>
        <v>167</v>
      </c>
      <c r="O8" s="78">
        <f>SUM(O35,O70,O90,O139,O197,O225,O241,O272,O292,O323,O349,O384,O416,O429,O436,O463,O499,O533,O554,O577,O597,O637,O663,O687,O713,O731,O758)</f>
        <v>142</v>
      </c>
      <c r="P8" s="78">
        <f>SUM(P35,P70,P90,P139,P197,P225,P241,P272,P292,P323,P349,P384,P416,P429,P436,P463,P499,P533,P554,P577,P597,P637,P663,P687,P713,P731,P758)</f>
        <v>22</v>
      </c>
      <c r="Q8" s="78">
        <f>SUM(Q35,Q70,Q90,Q139,Q197,Q225,Q241,Q272,Q292,Q323,Q349,Q384,Q416,Q429,Q436,Q463,Q499,Q533,Q554,Q577,Q597,Q637,Q663,Q687,Q713,Q731,Q758)</f>
        <v>0</v>
      </c>
      <c r="R8" s="78">
        <f>SUM(R35,R70,R90,R139,R197,R225,R241,R272,R292,R323,R349,R384,R416,R429,R436,R463,R499,R533,R554,R577,R597,R637,R663,R687,R713,R731,R758)</f>
        <v>14</v>
      </c>
      <c r="S8" s="78">
        <f>SUM(S35,S70,S90,S139,S197,S225,S241,S272,S292,S323,S349,S384,S416,S429,S436,S463,S499,S533,S554,S577,S597,S637,S663,S687,S713,S731,S758)</f>
        <v>0</v>
      </c>
      <c r="T8" s="78">
        <f>SUM(T35,T70,T90,T139,T197,T225,T241,T272,T292,T323,T349,T384,T416,T429,T436,T463,T499,T533,T554,T577,T597,T637,T663,T687,T713,T731,T758)</f>
        <v>689</v>
      </c>
      <c r="U8" s="78">
        <f>SUM(U35,U70,U90,U139,U197,U225,U241,U272,U292,U323,U349,U384,U416,U429,U436,U463,U499,U533,U554,U577,U597,U637,U663,U687,U713,U731,U758)</f>
        <v>112</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v>1</v>
      </c>
      <c r="Y534" s="72"/>
    </row>
    <row r="535" spans="1:25" s="37" customFormat="1" ht="12.75" customHeight="1">
      <c r="A535" s="35" t="s">
        <v>1800</v>
      </c>
      <c r="B535" s="36" t="s">
        <v>1126</v>
      </c>
      <c r="C535" s="63">
        <v>40</v>
      </c>
      <c r="D535" s="63">
        <v>27</v>
      </c>
      <c r="E535" s="63"/>
      <c r="F535" s="63">
        <v>5</v>
      </c>
      <c r="G535" s="63"/>
      <c r="H535" s="100"/>
      <c r="I535" s="63">
        <v>32</v>
      </c>
      <c r="J535" s="63"/>
      <c r="K535" s="63">
        <v>24</v>
      </c>
      <c r="L535" s="63">
        <v>8</v>
      </c>
      <c r="M535" s="63"/>
      <c r="N535" s="63">
        <v>7</v>
      </c>
      <c r="O535" s="63">
        <v>7</v>
      </c>
      <c r="P535" s="63">
        <v>1</v>
      </c>
      <c r="Q535" s="63"/>
      <c r="R535" s="63"/>
      <c r="S535" s="63"/>
      <c r="T535" s="63">
        <v>28</v>
      </c>
      <c r="U535" s="63">
        <v>3</v>
      </c>
      <c r="V535" s="74"/>
      <c r="W535" s="71"/>
      <c r="X535" s="69"/>
      <c r="Y535" s="72"/>
    </row>
    <row r="536" spans="1:25" s="37" customFormat="1" ht="12.75" customHeight="1">
      <c r="A536" s="35" t="s">
        <v>1801</v>
      </c>
      <c r="B536" s="36" t="s">
        <v>1127</v>
      </c>
      <c r="C536" s="63">
        <v>16</v>
      </c>
      <c r="D536" s="63">
        <v>13</v>
      </c>
      <c r="E536" s="63"/>
      <c r="F536" s="63">
        <v>4</v>
      </c>
      <c r="G536" s="63"/>
      <c r="H536" s="100"/>
      <c r="I536" s="63">
        <v>12</v>
      </c>
      <c r="J536" s="63"/>
      <c r="K536" s="63">
        <v>7</v>
      </c>
      <c r="L536" s="63">
        <v>4</v>
      </c>
      <c r="M536" s="63"/>
      <c r="N536" s="63">
        <v>4</v>
      </c>
      <c r="O536" s="63">
        <v>3</v>
      </c>
      <c r="P536" s="63"/>
      <c r="Q536" s="63"/>
      <c r="R536" s="63">
        <v>1</v>
      </c>
      <c r="S536" s="63"/>
      <c r="T536" s="63">
        <v>9</v>
      </c>
      <c r="U536" s="63"/>
      <c r="V536" s="74"/>
      <c r="W536" s="71"/>
      <c r="X536" s="69"/>
      <c r="Y536" s="72"/>
    </row>
    <row r="537" spans="1:25" s="37" customFormat="1" ht="12.75" customHeight="1">
      <c r="A537" s="35" t="s">
        <v>1802</v>
      </c>
      <c r="B537" s="36" t="s">
        <v>1128</v>
      </c>
      <c r="C537" s="63">
        <v>45</v>
      </c>
      <c r="D537" s="63">
        <v>36</v>
      </c>
      <c r="E537" s="63"/>
      <c r="F537" s="63">
        <v>5</v>
      </c>
      <c r="G537" s="63"/>
      <c r="H537" s="100">
        <v>1</v>
      </c>
      <c r="I537" s="63">
        <v>35</v>
      </c>
      <c r="J537" s="63"/>
      <c r="K537" s="63">
        <v>26</v>
      </c>
      <c r="L537" s="63">
        <v>8</v>
      </c>
      <c r="M537" s="63"/>
      <c r="N537" s="63">
        <v>8</v>
      </c>
      <c r="O537" s="63">
        <v>7</v>
      </c>
      <c r="P537" s="63"/>
      <c r="Q537" s="63"/>
      <c r="R537" s="63">
        <v>1</v>
      </c>
      <c r="S537" s="63"/>
      <c r="T537" s="63">
        <v>35</v>
      </c>
      <c r="U537" s="63">
        <v>4</v>
      </c>
      <c r="V537" s="74"/>
      <c r="W537" s="71"/>
      <c r="X537" s="69"/>
      <c r="Y537" s="72"/>
    </row>
    <row r="538" spans="1:25" s="37" customFormat="1" ht="12.75" customHeight="1">
      <c r="A538" s="35" t="s">
        <v>1803</v>
      </c>
      <c r="B538" s="36" t="s">
        <v>1129</v>
      </c>
      <c r="C538" s="63">
        <v>12</v>
      </c>
      <c r="D538" s="63">
        <v>10</v>
      </c>
      <c r="E538" s="63"/>
      <c r="F538" s="63"/>
      <c r="G538" s="63"/>
      <c r="H538" s="100"/>
      <c r="I538" s="63">
        <v>10</v>
      </c>
      <c r="J538" s="63"/>
      <c r="K538" s="63">
        <v>9</v>
      </c>
      <c r="L538" s="63">
        <v>1</v>
      </c>
      <c r="M538" s="63"/>
      <c r="N538" s="63">
        <v>1</v>
      </c>
      <c r="O538" s="63"/>
      <c r="P538" s="63"/>
      <c r="Q538" s="63"/>
      <c r="R538" s="63"/>
      <c r="S538" s="63"/>
      <c r="T538" s="63">
        <v>10</v>
      </c>
      <c r="U538" s="63">
        <v>2</v>
      </c>
      <c r="V538" s="74"/>
      <c r="W538" s="71"/>
      <c r="X538" s="69"/>
      <c r="Y538" s="72"/>
    </row>
    <row r="539" spans="1:25" s="37" customFormat="1" ht="12.75" customHeight="1">
      <c r="A539" s="35" t="s">
        <v>1804</v>
      </c>
      <c r="B539" s="36" t="s">
        <v>1130</v>
      </c>
      <c r="C539" s="63">
        <v>42</v>
      </c>
      <c r="D539" s="63">
        <v>29</v>
      </c>
      <c r="E539" s="63"/>
      <c r="F539" s="63">
        <v>5</v>
      </c>
      <c r="G539" s="63"/>
      <c r="H539" s="100">
        <v>3</v>
      </c>
      <c r="I539" s="63">
        <v>29</v>
      </c>
      <c r="J539" s="63"/>
      <c r="K539" s="63">
        <v>21</v>
      </c>
      <c r="L539" s="63">
        <v>6</v>
      </c>
      <c r="M539" s="63"/>
      <c r="N539" s="63">
        <v>5</v>
      </c>
      <c r="O539" s="63">
        <v>5</v>
      </c>
      <c r="P539" s="63">
        <v>1</v>
      </c>
      <c r="Q539" s="63"/>
      <c r="R539" s="63">
        <v>2</v>
      </c>
      <c r="S539" s="63"/>
      <c r="T539" s="63">
        <v>31</v>
      </c>
      <c r="U539" s="63">
        <v>5</v>
      </c>
      <c r="V539" s="74"/>
      <c r="W539" s="71"/>
      <c r="X539" s="69"/>
      <c r="Y539" s="72"/>
    </row>
    <row r="540" spans="1:25" s="37" customFormat="1" ht="12.75" customHeight="1">
      <c r="A540" s="35" t="s">
        <v>1805</v>
      </c>
      <c r="B540" s="36" t="s">
        <v>1131</v>
      </c>
      <c r="C540" s="63">
        <v>6</v>
      </c>
      <c r="D540" s="63">
        <v>2</v>
      </c>
      <c r="E540" s="63"/>
      <c r="F540" s="63"/>
      <c r="G540" s="63"/>
      <c r="H540" s="100"/>
      <c r="I540" s="63">
        <v>6</v>
      </c>
      <c r="J540" s="63"/>
      <c r="K540" s="63">
        <v>4</v>
      </c>
      <c r="L540" s="63">
        <v>2</v>
      </c>
      <c r="M540" s="63"/>
      <c r="N540" s="63">
        <v>2</v>
      </c>
      <c r="O540" s="63">
        <v>1</v>
      </c>
      <c r="P540" s="63"/>
      <c r="Q540" s="63"/>
      <c r="R540" s="63"/>
      <c r="S540" s="63"/>
      <c r="T540" s="63">
        <v>6</v>
      </c>
      <c r="U540" s="63"/>
      <c r="V540" s="74"/>
      <c r="W540" s="71"/>
      <c r="X540" s="69"/>
      <c r="Y540" s="72"/>
    </row>
    <row r="541" spans="1:25" s="37" customFormat="1" ht="12.75" customHeight="1">
      <c r="A541" s="35" t="s">
        <v>1806</v>
      </c>
      <c r="B541" s="36" t="s">
        <v>1132</v>
      </c>
      <c r="C541" s="63">
        <v>10</v>
      </c>
      <c r="D541" s="63">
        <v>8</v>
      </c>
      <c r="E541" s="63"/>
      <c r="F541" s="63"/>
      <c r="G541" s="63"/>
      <c r="H541" s="100"/>
      <c r="I541" s="63">
        <v>10</v>
      </c>
      <c r="J541" s="63"/>
      <c r="K541" s="63">
        <v>8</v>
      </c>
      <c r="L541" s="63">
        <v>2</v>
      </c>
      <c r="M541" s="63"/>
      <c r="N541" s="63">
        <v>2</v>
      </c>
      <c r="O541" s="63">
        <v>2</v>
      </c>
      <c r="P541" s="63"/>
      <c r="Q541" s="63"/>
      <c r="R541" s="63"/>
      <c r="S541" s="63"/>
      <c r="T541" s="63">
        <v>10</v>
      </c>
      <c r="U541" s="63"/>
      <c r="V541" s="74"/>
      <c r="W541" s="71"/>
      <c r="X541" s="69"/>
      <c r="Y541" s="72"/>
    </row>
    <row r="542" spans="1:25" s="37" customFormat="1" ht="12.75" customHeight="1">
      <c r="A542" s="35" t="s">
        <v>1807</v>
      </c>
      <c r="B542" s="36" t="s">
        <v>1133</v>
      </c>
      <c r="C542" s="63">
        <v>20</v>
      </c>
      <c r="D542" s="63">
        <v>19</v>
      </c>
      <c r="E542" s="63"/>
      <c r="F542" s="63"/>
      <c r="G542" s="63"/>
      <c r="H542" s="100"/>
      <c r="I542" s="63">
        <v>18</v>
      </c>
      <c r="J542" s="63"/>
      <c r="K542" s="63">
        <v>13</v>
      </c>
      <c r="L542" s="63">
        <v>5</v>
      </c>
      <c r="M542" s="63"/>
      <c r="N542" s="63">
        <v>4</v>
      </c>
      <c r="O542" s="63">
        <v>4</v>
      </c>
      <c r="P542" s="63">
        <v>1</v>
      </c>
      <c r="Q542" s="63"/>
      <c r="R542" s="63"/>
      <c r="S542" s="63"/>
      <c r="T542" s="63">
        <v>12</v>
      </c>
      <c r="U542" s="63">
        <v>2</v>
      </c>
      <c r="V542" s="74"/>
      <c r="W542" s="71"/>
      <c r="X542" s="69"/>
      <c r="Y542" s="72"/>
    </row>
    <row r="543" spans="1:25" s="37" customFormat="1" ht="12.75" customHeight="1">
      <c r="A543" s="35" t="s">
        <v>1808</v>
      </c>
      <c r="B543" s="36" t="s">
        <v>1134</v>
      </c>
      <c r="C543" s="63">
        <v>26</v>
      </c>
      <c r="D543" s="63">
        <v>21</v>
      </c>
      <c r="E543" s="63"/>
      <c r="F543" s="63"/>
      <c r="G543" s="63"/>
      <c r="H543" s="100"/>
      <c r="I543" s="63">
        <v>24</v>
      </c>
      <c r="J543" s="63"/>
      <c r="K543" s="63">
        <v>22</v>
      </c>
      <c r="L543" s="63">
        <v>2</v>
      </c>
      <c r="M543" s="63"/>
      <c r="N543" s="63">
        <v>2</v>
      </c>
      <c r="O543" s="63">
        <v>2</v>
      </c>
      <c r="P543" s="63"/>
      <c r="Q543" s="63"/>
      <c r="R543" s="63"/>
      <c r="S543" s="63"/>
      <c r="T543" s="63">
        <v>24</v>
      </c>
      <c r="U543" s="63">
        <v>2</v>
      </c>
      <c r="V543" s="74"/>
      <c r="W543" s="71"/>
      <c r="X543" s="69"/>
      <c r="Y543" s="72"/>
    </row>
    <row r="544" spans="1:25" s="37" customFormat="1" ht="12.75" customHeight="1">
      <c r="A544" s="35" t="s">
        <v>1809</v>
      </c>
      <c r="B544" s="36" t="s">
        <v>1135</v>
      </c>
      <c r="C544" s="63">
        <v>21</v>
      </c>
      <c r="D544" s="63">
        <v>19</v>
      </c>
      <c r="E544" s="63"/>
      <c r="F544" s="63">
        <v>4</v>
      </c>
      <c r="G544" s="63"/>
      <c r="H544" s="100"/>
      <c r="I544" s="63">
        <v>13</v>
      </c>
      <c r="J544" s="63"/>
      <c r="K544" s="63">
        <v>11</v>
      </c>
      <c r="L544" s="63">
        <v>1</v>
      </c>
      <c r="M544" s="63"/>
      <c r="N544" s="63">
        <v>1</v>
      </c>
      <c r="O544" s="63"/>
      <c r="P544" s="63"/>
      <c r="Q544" s="63"/>
      <c r="R544" s="63">
        <v>1</v>
      </c>
      <c r="S544" s="63"/>
      <c r="T544" s="63">
        <v>13</v>
      </c>
      <c r="U544" s="63">
        <v>4</v>
      </c>
      <c r="V544" s="74"/>
      <c r="W544" s="71"/>
      <c r="X544" s="69"/>
      <c r="Y544" s="72"/>
    </row>
    <row r="545" spans="1:25" s="37" customFormat="1" ht="12.75" customHeight="1">
      <c r="A545" s="35" t="s">
        <v>1810</v>
      </c>
      <c r="B545" s="36" t="s">
        <v>1136</v>
      </c>
      <c r="C545" s="63">
        <v>22</v>
      </c>
      <c r="D545" s="63">
        <v>18</v>
      </c>
      <c r="E545" s="63"/>
      <c r="F545" s="63"/>
      <c r="G545" s="63"/>
      <c r="H545" s="100"/>
      <c r="I545" s="63">
        <v>13</v>
      </c>
      <c r="J545" s="63"/>
      <c r="K545" s="63">
        <v>12</v>
      </c>
      <c r="L545" s="63">
        <v>1</v>
      </c>
      <c r="M545" s="63"/>
      <c r="N545" s="63">
        <v>1</v>
      </c>
      <c r="O545" s="63">
        <v>1</v>
      </c>
      <c r="P545" s="63"/>
      <c r="Q545" s="63"/>
      <c r="R545" s="63"/>
      <c r="S545" s="63"/>
      <c r="T545" s="63">
        <v>13</v>
      </c>
      <c r="U545" s="63">
        <v>9</v>
      </c>
      <c r="V545" s="74"/>
      <c r="W545" s="71"/>
      <c r="X545" s="69"/>
      <c r="Y545" s="72"/>
    </row>
    <row r="546" spans="1:25" s="37" customFormat="1" ht="12.75" customHeight="1">
      <c r="A546" s="35" t="s">
        <v>1811</v>
      </c>
      <c r="B546" s="36" t="s">
        <v>1137</v>
      </c>
      <c r="C546" s="63">
        <v>16</v>
      </c>
      <c r="D546" s="63">
        <v>13</v>
      </c>
      <c r="E546" s="63"/>
      <c r="F546" s="63">
        <v>2</v>
      </c>
      <c r="G546" s="63"/>
      <c r="H546" s="100"/>
      <c r="I546" s="63">
        <v>13</v>
      </c>
      <c r="J546" s="63"/>
      <c r="K546" s="63">
        <v>11</v>
      </c>
      <c r="L546" s="63">
        <v>1</v>
      </c>
      <c r="M546" s="63"/>
      <c r="N546" s="63">
        <v>1</v>
      </c>
      <c r="O546" s="63">
        <v>1</v>
      </c>
      <c r="P546" s="63"/>
      <c r="Q546" s="63"/>
      <c r="R546" s="63">
        <v>1</v>
      </c>
      <c r="S546" s="63"/>
      <c r="T546" s="63">
        <v>11</v>
      </c>
      <c r="U546" s="63">
        <v>1</v>
      </c>
      <c r="V546" s="74"/>
      <c r="W546" s="71"/>
      <c r="X546" s="69"/>
      <c r="Y546" s="72"/>
    </row>
    <row r="547" spans="1:25" s="37" customFormat="1" ht="12.75" customHeight="1">
      <c r="A547" s="35" t="s">
        <v>1812</v>
      </c>
      <c r="B547" s="36" t="s">
        <v>1138</v>
      </c>
      <c r="C547" s="63">
        <v>48</v>
      </c>
      <c r="D547" s="63">
        <v>39</v>
      </c>
      <c r="E547" s="63"/>
      <c r="F547" s="63">
        <v>3</v>
      </c>
      <c r="G547" s="63"/>
      <c r="H547" s="100"/>
      <c r="I547" s="63">
        <v>38</v>
      </c>
      <c r="J547" s="63"/>
      <c r="K547" s="63">
        <v>28</v>
      </c>
      <c r="L547" s="63">
        <v>10</v>
      </c>
      <c r="M547" s="63"/>
      <c r="N547" s="63">
        <v>10</v>
      </c>
      <c r="O547" s="63">
        <v>9</v>
      </c>
      <c r="P547" s="63"/>
      <c r="Q547" s="63"/>
      <c r="R547" s="63"/>
      <c r="S547" s="63"/>
      <c r="T547" s="63">
        <v>37</v>
      </c>
      <c r="U547" s="63">
        <v>7</v>
      </c>
      <c r="V547" s="74"/>
      <c r="W547" s="71"/>
      <c r="X547" s="69"/>
      <c r="Y547" s="72"/>
    </row>
    <row r="548" spans="1:25" s="37" customFormat="1" ht="12.75" customHeight="1">
      <c r="A548" s="35" t="s">
        <v>1813</v>
      </c>
      <c r="B548" s="36" t="s">
        <v>1139</v>
      </c>
      <c r="C548" s="63">
        <v>40</v>
      </c>
      <c r="D548" s="63">
        <v>35</v>
      </c>
      <c r="E548" s="63"/>
      <c r="F548" s="63">
        <v>2</v>
      </c>
      <c r="G548" s="63"/>
      <c r="H548" s="100">
        <v>1</v>
      </c>
      <c r="I548" s="63">
        <v>34</v>
      </c>
      <c r="J548" s="63"/>
      <c r="K548" s="63">
        <v>28</v>
      </c>
      <c r="L548" s="63">
        <v>6</v>
      </c>
      <c r="M548" s="63"/>
      <c r="N548" s="63">
        <v>6</v>
      </c>
      <c r="O548" s="63">
        <v>6</v>
      </c>
      <c r="P548" s="63"/>
      <c r="Q548" s="63"/>
      <c r="R548" s="63"/>
      <c r="S548" s="63"/>
      <c r="T548" s="63">
        <v>34</v>
      </c>
      <c r="U548" s="63">
        <v>3</v>
      </c>
      <c r="V548" s="74"/>
      <c r="W548" s="71"/>
      <c r="X548" s="69"/>
      <c r="Y548" s="72"/>
    </row>
    <row r="549" spans="1:25" s="37" customFormat="1" ht="12.75" customHeight="1">
      <c r="A549" s="35" t="s">
        <v>1814</v>
      </c>
      <c r="B549" s="36" t="s">
        <v>1140</v>
      </c>
      <c r="C549" s="63">
        <v>370</v>
      </c>
      <c r="D549" s="63">
        <v>315</v>
      </c>
      <c r="E549" s="63"/>
      <c r="F549" s="63">
        <v>26</v>
      </c>
      <c r="G549" s="63"/>
      <c r="H549" s="100">
        <v>5</v>
      </c>
      <c r="I549" s="63">
        <v>295</v>
      </c>
      <c r="J549" s="63"/>
      <c r="K549" s="63">
        <v>199</v>
      </c>
      <c r="L549" s="63">
        <v>94</v>
      </c>
      <c r="M549" s="63"/>
      <c r="N549" s="63">
        <v>78</v>
      </c>
      <c r="O549" s="63">
        <v>68</v>
      </c>
      <c r="P549" s="63">
        <v>16</v>
      </c>
      <c r="Q549" s="63"/>
      <c r="R549" s="63">
        <v>2</v>
      </c>
      <c r="S549" s="63"/>
      <c r="T549" s="63">
        <v>277</v>
      </c>
      <c r="U549" s="63">
        <v>44</v>
      </c>
      <c r="V549" s="74"/>
      <c r="W549" s="71"/>
      <c r="X549" s="69"/>
      <c r="Y549" s="72"/>
    </row>
    <row r="550" spans="1:25" s="37" customFormat="1" ht="12.75" customHeight="1">
      <c r="A550" s="35" t="s">
        <v>1815</v>
      </c>
      <c r="B550" s="36" t="s">
        <v>1141</v>
      </c>
      <c r="C550" s="63">
        <v>103</v>
      </c>
      <c r="D550" s="63">
        <v>86</v>
      </c>
      <c r="E550" s="63"/>
      <c r="F550" s="63">
        <v>11</v>
      </c>
      <c r="G550" s="63"/>
      <c r="H550" s="100"/>
      <c r="I550" s="63">
        <v>78</v>
      </c>
      <c r="J550" s="63"/>
      <c r="K550" s="63">
        <v>48</v>
      </c>
      <c r="L550" s="63">
        <v>26</v>
      </c>
      <c r="M550" s="63"/>
      <c r="N550" s="63">
        <v>23</v>
      </c>
      <c r="O550" s="63">
        <v>20</v>
      </c>
      <c r="P550" s="63">
        <v>3</v>
      </c>
      <c r="Q550" s="63"/>
      <c r="R550" s="63">
        <v>4</v>
      </c>
      <c r="S550" s="63"/>
      <c r="T550" s="63">
        <v>73</v>
      </c>
      <c r="U550" s="63">
        <v>14</v>
      </c>
      <c r="V550" s="74"/>
      <c r="W550" s="71"/>
      <c r="X550" s="69"/>
      <c r="Y550" s="72"/>
    </row>
    <row r="551" spans="1:25" s="37" customFormat="1" ht="12.75" customHeight="1">
      <c r="A551" s="35" t="s">
        <v>1816</v>
      </c>
      <c r="B551" s="36" t="s">
        <v>1142</v>
      </c>
      <c r="C551" s="63">
        <v>26</v>
      </c>
      <c r="D551" s="63">
        <v>23</v>
      </c>
      <c r="E551" s="63"/>
      <c r="F551" s="63"/>
      <c r="G551" s="63"/>
      <c r="H551" s="100"/>
      <c r="I551" s="63">
        <v>23</v>
      </c>
      <c r="J551" s="63"/>
      <c r="K551" s="63">
        <v>17</v>
      </c>
      <c r="L551" s="63">
        <v>5</v>
      </c>
      <c r="M551" s="63"/>
      <c r="N551" s="63">
        <v>5</v>
      </c>
      <c r="O551" s="63">
        <v>4</v>
      </c>
      <c r="P551" s="63"/>
      <c r="Q551" s="63"/>
      <c r="R551" s="63">
        <v>1</v>
      </c>
      <c r="S551" s="63"/>
      <c r="T551" s="63">
        <v>22</v>
      </c>
      <c r="U551" s="63">
        <v>3</v>
      </c>
      <c r="V551" s="74"/>
      <c r="W551" s="71"/>
      <c r="X551" s="69"/>
      <c r="Y551" s="72"/>
    </row>
    <row r="552" spans="1:25" s="37" customFormat="1" ht="12.75" customHeight="1">
      <c r="A552" s="35" t="s">
        <v>1817</v>
      </c>
      <c r="B552" s="36" t="s">
        <v>1143</v>
      </c>
      <c r="C552" s="63">
        <v>59</v>
      </c>
      <c r="D552" s="63">
        <v>51</v>
      </c>
      <c r="E552" s="63"/>
      <c r="F552" s="63">
        <v>2</v>
      </c>
      <c r="G552" s="63"/>
      <c r="H552" s="100"/>
      <c r="I552" s="63">
        <v>48</v>
      </c>
      <c r="J552" s="63"/>
      <c r="K552" s="63">
        <v>40</v>
      </c>
      <c r="L552" s="63">
        <v>7</v>
      </c>
      <c r="M552" s="63"/>
      <c r="N552" s="63">
        <v>7</v>
      </c>
      <c r="O552" s="63">
        <v>2</v>
      </c>
      <c r="P552" s="63"/>
      <c r="Q552" s="63"/>
      <c r="R552" s="63">
        <v>1</v>
      </c>
      <c r="S552" s="63"/>
      <c r="T552" s="63">
        <v>44</v>
      </c>
      <c r="U552" s="63">
        <v>9</v>
      </c>
      <c r="V552" s="74"/>
      <c r="W552" s="71"/>
      <c r="X552" s="69"/>
      <c r="Y552" s="72"/>
    </row>
    <row r="553" spans="1:25" s="37" customFormat="1" ht="12.75"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c r="A554" s="35" t="s">
        <v>661</v>
      </c>
      <c r="B554" s="36" t="s">
        <v>659</v>
      </c>
      <c r="C554" s="64">
        <f>SUM(C535:C553)</f>
        <v>922</v>
      </c>
      <c r="D554" s="64">
        <f>SUM(D535:D553)</f>
        <v>764</v>
      </c>
      <c r="E554" s="64">
        <f>SUM(E535:E553)</f>
        <v>0</v>
      </c>
      <c r="F554" s="64">
        <f>SUM(F535:F553)</f>
        <v>69</v>
      </c>
      <c r="G554" s="64">
        <f>SUM(G535:G553)</f>
        <v>0</v>
      </c>
      <c r="H554" s="101">
        <f>SUM(H535:H553)</f>
        <v>10</v>
      </c>
      <c r="I554" s="64">
        <f>SUM(I535:I553)</f>
        <v>731</v>
      </c>
      <c r="J554" s="64">
        <f>SUM(J535:J553)</f>
        <v>0</v>
      </c>
      <c r="K554" s="64">
        <f>SUM(K535:K553)</f>
        <v>528</v>
      </c>
      <c r="L554" s="64">
        <f>SUM(L535:L553)</f>
        <v>189</v>
      </c>
      <c r="M554" s="64">
        <f>SUM(M535:M553)</f>
        <v>0</v>
      </c>
      <c r="N554" s="64">
        <f>SUM(N535:N553)</f>
        <v>167</v>
      </c>
      <c r="O554" s="64">
        <f>SUM(O535:O553)</f>
        <v>142</v>
      </c>
      <c r="P554" s="64">
        <f>SUM(P535:P553)</f>
        <v>22</v>
      </c>
      <c r="Q554" s="64">
        <f>SUM(Q535:Q553)</f>
        <v>0</v>
      </c>
      <c r="R554" s="64">
        <f>SUM(R535:R553)</f>
        <v>14</v>
      </c>
      <c r="S554" s="64">
        <f>SUM(S535:S553)</f>
        <v>0</v>
      </c>
      <c r="T554" s="64">
        <f>SUM(T535:T553)</f>
        <v>689</v>
      </c>
      <c r="U554" s="64">
        <f>SUM(U535:U553)</f>
        <v>112</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2305</v>
      </c>
      <c r="P769" s="165"/>
      <c r="Q769" s="165"/>
      <c r="R769" s="165"/>
      <c r="S769" s="50"/>
      <c r="T769" s="50"/>
      <c r="U769" s="50"/>
      <c r="X769" s="49"/>
    </row>
    <row r="770" spans="8:24" s="44" customFormat="1" ht="15" customHeight="1">
      <c r="H770" s="103"/>
      <c r="L770" s="169" t="s">
        <v>2046</v>
      </c>
      <c r="M770" s="169"/>
      <c r="N770" s="169"/>
      <c r="O770" s="165" t="s">
        <v>2306</v>
      </c>
      <c r="P770" s="165"/>
      <c r="Q770" s="165"/>
      <c r="R770" s="165"/>
      <c r="S770" s="50"/>
      <c r="T770" s="164" t="s">
        <v>2307</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&amp;LD036F264&amp;CФорма № 2-п, Підрозділ: Рівненський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2015-09-09T11:47:49Z</cp:lastPrinted>
  <dcterms:created xsi:type="dcterms:W3CDTF">2015-09-09T11:47:46Z</dcterms:created>
  <dcterms:modified xsi:type="dcterms:W3CDTF">2023-01-04T15:04:00Z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D036F264</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3.30.0.1583</vt:lpwstr>
  </property>
</Properties>
</file>