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<sst xmlns="http://schemas.openxmlformats.org/spreadsheetml/2006/main" count="192" uniqueCount="146">
  <si>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</si>
  <si>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</si>
  <si>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</si>
  <si>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</si>
  <si>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</si>
  <si>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</si>
  <si>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</si>
  <si>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</si>
  <si>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</si>
  <si>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</si>
  <si>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</si>
  <si>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</si>
  <si>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</si>
  <si>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</si>
  <si>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</si>
  <si>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</si>
  <si>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</si>
  <si>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</si>
  <si>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</si>
  <si>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</si>
  <si>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</si>
  <si>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</si>
  <si>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</si>
  <si>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</si>
  <si>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</si>
  <si>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</si>
  <si>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</si>
  <si>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</si>
  <si>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</si>
  <si>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</si>
  <si>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</si>
  <si>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</si>
  <si>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</si>
  <si>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</si>
  <si>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</si>
  <si>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</si>
  <si>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</si>
  <si>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</si>
  <si>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</si>
  <si>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</si>
  <si>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</si>
  <si>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</si>
  <si>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</si>
  <si>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</si>
  <si>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</si>
  <si>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</si>
  <si>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</si>
  <si>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</si>
  <si>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</si>
  <si>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</si>
  <si>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</si>
  <si>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</si>
  <si>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</si>
  <si>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</si>
  <si>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</si>
  <si>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</si>
  <si>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</si>
  <si>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</si>
  <si>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</si>
  <si>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</si>
  <si>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</si>
  <si>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</si>
  <si>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</si>
  <si>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</si>
  <si>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</si>
  <si>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</si>
  <si>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</si>
  <si>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</si>
  <si>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</si>
  <si>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</si>
  <si>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</si>
  <si>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</si>
  <si>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</si>
  <si>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</si>
  <si>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</si>
  <si>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</si>
  <si>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</si>
  <si>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</si>
  <si>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</si>
  <si>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</si>
  <si>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</si>
  <si>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</si>
  <si>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</si>
  <si>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</si>
  <si>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</si>
  <si>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</si>
  <si>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</si>
  <si>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</si>
  <si>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</si>
  <si>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</si>
  <si>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</si>
  <si>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</si>
  <si>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</si>
  <si>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</si>
  <si>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</si>
  <si>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</si>
  <si>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</si>
  <si>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</si>
  <si>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</si>
  <si>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</si>
  <si>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</si>
  <si>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</si>
  <si>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</si>
  <si>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</si>
  <si>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</si>
  <si>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</si>
  <si>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</si>
  <si>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</si>
  <si>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</si>
  <si>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</si>
  <si>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</si>
  <si>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</si>
  <si>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</si>
  <si>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</si>
  <si>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</si>
  <si>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</si>
  <si>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</si>
  <si>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</si>
  <si>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</si>
  <si>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</si>
  <si>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</si>
  <si>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</si>
  <si>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</si>
  <si>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</si>
  <si>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</si>
  <si>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</si>
  <si>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</si>
  <si>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</si>
  <si>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</si>
  <si>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</si>
  <si>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</si>
  <si>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</si>
  <si>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</si>
  <si>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</si>
  <si>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</si>
  <si>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</si>
  <si>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</si>
  <si>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</si>
  <si>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</si>
  <si>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</si>
  <si>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</si>
  <si>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</si>
  <si>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623293</t>
  </si>
  <si>
    <t>(0362) 636250</t>
  </si>
  <si>
    <t>inbox@rva.court.gov.ua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</si>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</sst>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132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&amp;L68DFCCBE&amp;C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334</v>
      </c>
      <c r="F5" s="73">
        <v>197</v>
      </c>
      <c r="G5" s="73">
        <v>181</v>
      </c>
      <c r="H5" s="81" t="s">
        <v>33</v>
      </c>
      <c r="I5" s="73">
        <v>153</v>
      </c>
      <c r="J5" s="73">
        <v>54</v>
      </c>
      <c r="K5" s="78">
        <f>E5-F5</f>
        <v>137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316</v>
      </c>
      <c r="F6" s="73">
        <v>244</v>
      </c>
      <c r="G6" s="73">
        <v>271</v>
      </c>
      <c r="H6" s="73">
        <v>71</v>
      </c>
      <c r="I6" s="73">
        <v>45</v>
      </c>
      <c r="J6" s="73">
        <v>2</v>
      </c>
      <c r="K6" s="78">
        <f>E6-F6</f>
        <v>72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438</v>
      </c>
      <c r="F7" s="73">
        <v>406</v>
      </c>
      <c r="G7" s="73">
        <v>408</v>
      </c>
      <c r="H7" s="73">
        <v>96</v>
      </c>
      <c r="I7" s="73">
        <v>30</v>
      </c>
      <c r="J7" s="73"/>
      <c r="K7" s="78">
        <f>E7-F7</f>
        <v>32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>
        <v>3</v>
      </c>
      <c r="F8" s="73">
        <v>3</v>
      </c>
      <c r="G8" s="73">
        <v>1</v>
      </c>
      <c r="H8" s="73"/>
      <c r="I8" s="73">
        <v>2</v>
      </c>
      <c r="J8" s="73"/>
      <c r="K8" s="78">
        <f>E8-F8</f>
        <v>0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83</v>
      </c>
      <c r="F9" s="73">
        <v>80</v>
      </c>
      <c r="G9" s="73">
        <v>83</v>
      </c>
      <c r="H9" s="73">
        <v>67</v>
      </c>
      <c r="I9" s="73"/>
      <c r="J9" s="73"/>
      <c r="K9" s="78">
        <f>E9-F9</f>
        <v>3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2640</v>
      </c>
      <c r="F10" s="73">
        <v>2640</v>
      </c>
      <c r="G10" s="73">
        <v>2640</v>
      </c>
      <c r="H10" s="73">
        <v>2588</v>
      </c>
      <c r="I10" s="73"/>
      <c r="J10" s="73"/>
      <c r="K10" s="78">
        <f>E10-F10</f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>SUM(E5:E13)</f>
        <v>3814</v>
      </c>
      <c r="F14" s="74">
        <f>SUM(F5:F13)</f>
        <v>3570</v>
      </c>
      <c r="G14" s="74">
        <f>SUM(G5:G13)</f>
        <v>3584</v>
      </c>
      <c r="H14" s="74">
        <f>SUM(H5:H13)</f>
        <v>2822</v>
      </c>
      <c r="I14" s="74">
        <f>SUM(I5:I13)</f>
        <v>230</v>
      </c>
      <c r="J14" s="74">
        <f>SUM(J5:J13)</f>
        <v>56</v>
      </c>
      <c r="K14" s="78">
        <f>E14-F14</f>
        <v>244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1166</v>
      </c>
      <c r="F19" s="75">
        <v>920</v>
      </c>
      <c r="G19" s="75">
        <v>950</v>
      </c>
      <c r="H19" s="75">
        <v>340</v>
      </c>
      <c r="I19" s="75">
        <v>216</v>
      </c>
      <c r="J19" s="75">
        <v>8</v>
      </c>
      <c r="K19" s="78">
        <f>E19-F19</f>
        <v>246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334</v>
      </c>
      <c r="F20" s="75">
        <v>278</v>
      </c>
      <c r="G20" s="75">
        <v>283</v>
      </c>
      <c r="H20" s="75">
        <v>107</v>
      </c>
      <c r="I20" s="75">
        <v>51</v>
      </c>
      <c r="J20" s="75">
        <v>1</v>
      </c>
      <c r="K20" s="78">
        <f>E20-F20</f>
        <v>56</v>
      </c>
    </row>
    <row r="21" spans="1:11" ht="18.75" customHeight="1">
      <c r="A21" s="178"/>
      <c r="B21" s="137"/>
      <c r="C21" s="10" t="s">
        <v>64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78"/>
      <c r="B22" s="138" t="s">
        <v>93</v>
      </c>
      <c r="C22" s="139"/>
      <c r="D22" s="35">
        <v>18</v>
      </c>
      <c r="E22" s="75">
        <v>3</v>
      </c>
      <c r="F22" s="75">
        <v>2</v>
      </c>
      <c r="G22" s="75">
        <v>2</v>
      </c>
      <c r="H22" s="75"/>
      <c r="I22" s="75">
        <v>1</v>
      </c>
      <c r="J22" s="73"/>
      <c r="K22" s="78">
        <f>E22-F22</f>
        <v>1</v>
      </c>
    </row>
    <row r="23" spans="1:11" ht="18" customHeight="1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>
        <v>15</v>
      </c>
      <c r="F24" s="77">
        <v>15</v>
      </c>
      <c r="G24" s="77">
        <v>15</v>
      </c>
      <c r="H24" s="77">
        <v>1</v>
      </c>
      <c r="I24" s="77"/>
      <c r="J24" s="77"/>
      <c r="K24" s="78">
        <f>E24-F24</f>
        <v>0</v>
      </c>
    </row>
    <row r="25" spans="1:11" ht="18.75" customHeight="1">
      <c r="A25" s="178"/>
      <c r="B25" s="140" t="s">
        <v>113</v>
      </c>
      <c r="C25" s="141"/>
      <c r="D25" s="35">
        <v>21</v>
      </c>
      <c r="E25" s="75">
        <v>11</v>
      </c>
      <c r="F25" s="75">
        <v>11</v>
      </c>
      <c r="G25" s="75">
        <v>11</v>
      </c>
      <c r="H25" s="75">
        <v>9</v>
      </c>
      <c r="I25" s="75"/>
      <c r="J25" s="73"/>
      <c r="K25" s="78">
        <f>E25-F25</f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>SUM(E15:E25)</f>
        <v>1530</v>
      </c>
      <c r="F26" s="76">
        <f>SUM(F15:F25)</f>
        <v>1227</v>
      </c>
      <c r="G26" s="76">
        <f>SUM(G15:G25)</f>
        <v>1262</v>
      </c>
      <c r="H26" s="76">
        <f>SUM(H15:H25)</f>
        <v>458</v>
      </c>
      <c r="I26" s="76">
        <f>SUM(I15:I25)</f>
        <v>268</v>
      </c>
      <c r="J26" s="76">
        <f>SUM(J15:J25)</f>
        <v>9</v>
      </c>
      <c r="K26" s="78">
        <f>E26-F26</f>
        <v>303</v>
      </c>
    </row>
    <row r="27" spans="1:11" ht="30" customHeight="1">
      <c r="A27" s="176" t="s">
        <v>108</v>
      </c>
      <c r="B27" s="174" t="s">
        <v>110</v>
      </c>
      <c r="C27" s="174"/>
      <c r="D27" s="35">
        <v>23</v>
      </c>
      <c r="E27" s="90">
        <v>877</v>
      </c>
      <c r="F27" s="90">
        <v>765</v>
      </c>
      <c r="G27" s="90">
        <v>773</v>
      </c>
      <c r="H27" s="90">
        <v>204</v>
      </c>
      <c r="I27" s="90">
        <v>104</v>
      </c>
      <c r="J27" s="73"/>
      <c r="K27" s="78">
        <f>E27-F27</f>
        <v>112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11</v>
      </c>
      <c r="F28" s="91">
        <v>10</v>
      </c>
      <c r="G28" s="91">
        <v>10</v>
      </c>
      <c r="H28" s="92" t="s">
        <v>33</v>
      </c>
      <c r="I28" s="91">
        <v>1</v>
      </c>
      <c r="J28" s="73"/>
      <c r="K28" s="78">
        <f>E28-F28</f>
        <v>1</v>
      </c>
    </row>
    <row r="29" spans="1:11" ht="15.75" customHeight="1">
      <c r="A29" s="176"/>
      <c r="B29" s="174" t="s">
        <v>104</v>
      </c>
      <c r="C29" s="174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76"/>
      <c r="B30" s="173" t="s">
        <v>113</v>
      </c>
      <c r="C30" s="173"/>
      <c r="D30" s="35">
        <v>26</v>
      </c>
      <c r="E30" s="91">
        <v>10</v>
      </c>
      <c r="F30" s="91">
        <v>10</v>
      </c>
      <c r="G30" s="91">
        <v>10</v>
      </c>
      <c r="H30" s="91"/>
      <c r="I30" s="91"/>
      <c r="J30" s="91"/>
      <c r="K30" s="78">
        <f>E30-F30</f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>E27+E29+E30</f>
        <v>887</v>
      </c>
      <c r="F31" s="91">
        <f>F27+F29+F30</f>
        <v>775</v>
      </c>
      <c r="G31" s="91">
        <f>G27+G29+G30</f>
        <v>783</v>
      </c>
      <c r="H31" s="92">
        <f>H27+H29+H30</f>
        <v>204</v>
      </c>
      <c r="I31" s="91">
        <f>I27+I29+I30</f>
        <v>104</v>
      </c>
      <c r="J31" s="73">
        <f>J27+J29+J30</f>
        <v>0</v>
      </c>
      <c r="K31" s="78">
        <f>E31-F31</f>
        <v>112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46" t="s">
        <v>111</v>
      </c>
      <c r="B33" s="147"/>
      <c r="C33" s="148"/>
      <c r="D33" s="35">
        <v>29</v>
      </c>
      <c r="E33" s="89">
        <f aca="true" t="shared" si="0" ref="E33:J33">E14+E26+E31+E32</f>
        <v>6231</v>
      </c>
      <c r="F33" s="89">
        <f t="shared" si="0"/>
        <v>5572</v>
      </c>
      <c r="G33" s="89">
        <f t="shared" si="0"/>
        <v>5629</v>
      </c>
      <c r="H33" s="89">
        <f>H14+H26+H31</f>
        <v>3484</v>
      </c>
      <c r="I33" s="89">
        <f t="shared" si="0"/>
        <v>602</v>
      </c>
      <c r="J33" s="89">
        <f t="shared" si="0"/>
        <v>65</v>
      </c>
      <c r="K33" s="78">
        <f>E33-F33</f>
        <v>659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&amp;L68DFCCBE&amp;C&amp;R2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94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125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215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34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64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105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43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>
        <v>10</v>
      </c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/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>
        <v>30</v>
      </c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13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>
        <v>3</v>
      </c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>
        <v>3</v>
      </c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>
        <v>44</v>
      </c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327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836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>
        <v>6</v>
      </c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>
        <v>4</v>
      </c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522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123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285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104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51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3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961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296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>
        <v>5</v>
      </c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75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526</v>
      </c>
    </row>
    <row r="36" spans="1:9" ht="15" customHeight="1">
      <c r="A36" s="229"/>
      <c r="B36" s="218" t="s">
        <v>109</v>
      </c>
      <c r="C36" s="219"/>
      <c r="D36" s="219"/>
      <c r="E36" s="219"/>
      <c r="F36" s="219"/>
      <c r="G36" s="220"/>
      <c r="H36" s="13">
        <v>34</v>
      </c>
      <c r="I36" s="82">
        <v>125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59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512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194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10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133</v>
      </c>
      <c r="B42" s="276"/>
      <c r="C42" s="276"/>
      <c r="D42" s="276"/>
      <c r="E42" s="276"/>
      <c r="F42" s="276"/>
      <c r="G42" s="277"/>
      <c r="H42" s="88">
        <v>39</v>
      </c>
      <c r="I42" s="79">
        <v>23</v>
      </c>
    </row>
    <row r="43" spans="1:9" ht="14.25" customHeight="1">
      <c r="A43" s="259" t="s">
        <v>105</v>
      </c>
      <c r="B43" s="260"/>
      <c r="C43" s="260"/>
      <c r="D43" s="260"/>
      <c r="E43" s="260"/>
      <c r="F43" s="260"/>
      <c r="G43" s="261"/>
      <c r="H43" s="88">
        <v>40</v>
      </c>
      <c r="I43" s="79">
        <v>10</v>
      </c>
    </row>
    <row r="44" spans="1:9" ht="30" customHeight="1">
      <c r="A44" s="272" t="s">
        <v>112</v>
      </c>
      <c r="B44" s="273"/>
      <c r="C44" s="273"/>
      <c r="D44" s="273"/>
      <c r="E44" s="273"/>
      <c r="F44" s="273"/>
      <c r="G44" s="27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107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114</v>
      </c>
      <c r="B49" s="224"/>
      <c r="C49" s="224"/>
      <c r="D49" s="224"/>
      <c r="E49" s="74">
        <f>E50+E52+E53</f>
        <v>4787</v>
      </c>
      <c r="F49" s="74">
        <f>F50+F52+F53</f>
        <v>777</v>
      </c>
      <c r="G49" s="74">
        <f>G50+G52+G53</f>
        <v>43</v>
      </c>
      <c r="H49" s="74">
        <f>H50+H52+H53</f>
        <v>14</v>
      </c>
      <c r="I49" s="74">
        <f>I50+I52+I53</f>
        <v>8</v>
      </c>
    </row>
    <row r="50" spans="1:9" ht="15" customHeight="1">
      <c r="A50" s="215" t="s">
        <v>115</v>
      </c>
      <c r="B50" s="215"/>
      <c r="C50" s="215"/>
      <c r="D50" s="215"/>
      <c r="E50" s="82">
        <v>3340</v>
      </c>
      <c r="F50" s="82">
        <v>196</v>
      </c>
      <c r="G50" s="82">
        <v>28</v>
      </c>
      <c r="H50" s="82">
        <v>12</v>
      </c>
      <c r="I50" s="82">
        <v>8</v>
      </c>
    </row>
    <row r="51" spans="1:9" ht="30" customHeight="1">
      <c r="A51" s="271" t="s">
        <v>116</v>
      </c>
      <c r="B51" s="271"/>
      <c r="C51" s="271"/>
      <c r="D51" s="271"/>
      <c r="E51" s="82">
        <v>2640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782</v>
      </c>
      <c r="F52" s="82">
        <v>468</v>
      </c>
      <c r="G52" s="82">
        <v>10</v>
      </c>
      <c r="H52" s="82">
        <v>2</v>
      </c>
      <c r="I52" s="82"/>
    </row>
    <row r="53" spans="1:9" ht="15" customHeight="1">
      <c r="A53" s="215" t="s">
        <v>44</v>
      </c>
      <c r="B53" s="215"/>
      <c r="C53" s="215"/>
      <c r="D53" s="215"/>
      <c r="E53" s="82">
        <v>665</v>
      </c>
      <c r="F53" s="82">
        <v>113</v>
      </c>
      <c r="G53" s="82">
        <v>5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120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121</v>
      </c>
      <c r="B56" s="190"/>
      <c r="C56" s="190"/>
      <c r="D56" s="191"/>
      <c r="E56" s="96" t="s">
        <v>21</v>
      </c>
      <c r="F56" s="96" t="s">
        <v>5</v>
      </c>
      <c r="G56" s="97" t="s">
        <v>122</v>
      </c>
      <c r="H56" s="105"/>
      <c r="I56" s="105"/>
    </row>
    <row r="57" spans="1:9" s="106" customFormat="1" ht="15" customHeight="1">
      <c r="A57" s="192" t="s">
        <v>114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123</v>
      </c>
      <c r="B58" s="196"/>
      <c r="C58" s="186" t="s">
        <v>124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125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126</v>
      </c>
      <c r="B60" s="181"/>
      <c r="C60" s="184" t="s">
        <v>127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128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129</v>
      </c>
      <c r="B62" s="181"/>
      <c r="C62" s="186" t="s">
        <v>130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131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&amp;L68DFCCBE&amp;C&amp;R3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10.79734219269103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24.347826086956523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3.3582089552238807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101.0229720028715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562.9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623.1</v>
      </c>
    </row>
    <row r="10" spans="1:4" ht="16.5" customHeight="1">
      <c r="A10" s="256" t="s">
        <v>29</v>
      </c>
      <c r="B10" s="258"/>
      <c r="C10" s="13">
        <v>8</v>
      </c>
      <c r="D10" s="80">
        <v>44</v>
      </c>
    </row>
    <row r="11" spans="1:4" ht="16.5" customHeight="1">
      <c r="A11" s="286" t="s">
        <v>117</v>
      </c>
      <c r="B11" s="286"/>
      <c r="C11" s="13">
        <v>9</v>
      </c>
      <c r="D11" s="80">
        <v>25</v>
      </c>
    </row>
    <row r="12" spans="1:4" ht="16.5" customHeight="1">
      <c r="A12" s="288" t="s">
        <v>118</v>
      </c>
      <c r="B12" s="288"/>
      <c r="C12" s="13">
        <v>10</v>
      </c>
      <c r="D12" s="95">
        <v>100</v>
      </c>
    </row>
    <row r="13" spans="1:4" ht="16.5" customHeight="1">
      <c r="A13" s="288" t="s">
        <v>119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90</v>
      </c>
    </row>
    <row r="15" spans="1:4" ht="16.5" customHeight="1">
      <c r="A15" s="287" t="s">
        <v>44</v>
      </c>
      <c r="B15" s="287"/>
      <c r="C15" s="13">
        <v>13</v>
      </c>
      <c r="D15" s="95">
        <v>56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 t="s">
        <v>142</v>
      </c>
      <c r="D24" s="283"/>
      <c r="E24" s="66"/>
    </row>
    <row r="25" spans="1:5" ht="15.75" customHeight="1">
      <c r="A25" s="50" t="s">
        <v>39</v>
      </c>
      <c r="B25" s="70"/>
      <c r="C25" s="279" t="s">
        <v>143</v>
      </c>
      <c r="D25" s="279"/>
      <c r="E25" s="66"/>
    </row>
    <row r="26" spans="1:4" ht="15.75" customHeight="1">
      <c r="A26" s="49" t="s">
        <v>40</v>
      </c>
      <c r="B26" s="71"/>
      <c r="C26" s="279" t="s">
        <v>144</v>
      </c>
      <c r="D26" s="279"/>
    </row>
    <row r="28" spans="3:5" ht="12.75" customHeight="1">
      <c r="C28" s="280" t="s">
        <v>145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&amp;L68DFCCBE&amp;C&amp;R4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2020-09-01T06:35:57Z</cp:lastPrinted>
  <dcterms:created xsi:type="dcterms:W3CDTF">2004-04-20T14:33:35Z</dcterms:created>
  <dcterms:modified xsi:type="dcterms:W3CDTF">2024-01-05T08:16:16Z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68DFCCBE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3.31.0.1583</vt:lpwstr>
  </property>
</Properties>
</file>